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20d864\総務部\③見積／請求書\※指定請求書(ｲﾝﾎﾞｲｽ対応10% 軽8% 記載例)\※HP掲載【最終】11.7更新\"/>
    </mc:Choice>
  </mc:AlternateContent>
  <xr:revisionPtr revIDLastSave="0" documentId="13_ncr:1_{EC2F0023-D0D7-47CF-8AB6-19BF705519CA}" xr6:coauthVersionLast="47" xr6:coauthVersionMax="47" xr10:uidLastSave="{00000000-0000-0000-0000-000000000000}"/>
  <bookViews>
    <workbookView xWindow="-108" yWindow="-108" windowWidth="23256" windowHeight="12456" xr2:uid="{8F61F973-1B8B-4513-86DA-25161BFB0865}"/>
  </bookViews>
  <sheets>
    <sheet name="記載例" sheetId="4" r:id="rId1"/>
    <sheet name="請求書【業者控】" sheetId="2" r:id="rId2"/>
    <sheet name="請求書【作業所・本社控】" sheetId="1" r:id="rId3"/>
  </sheets>
  <definedNames>
    <definedName name="_xlnm.Print_Area" localSheetId="0">記載例!$A$1:$AI$56</definedName>
    <definedName name="_xlnm.Print_Area" localSheetId="1">請求書【業者控】!$A$1:$AI$56</definedName>
    <definedName name="_xlnm.Print_Area" localSheetId="2">請求書【作業所・本社控】!$A$1:$AN$56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4" l="1"/>
  <c r="W37" i="4" l="1"/>
  <c r="W38" i="4"/>
  <c r="W39" i="4"/>
  <c r="W40" i="4"/>
  <c r="W24" i="2"/>
  <c r="W25" i="2" s="1"/>
  <c r="Q4" i="1" l="1"/>
  <c r="B20" i="1"/>
  <c r="C20" i="1"/>
  <c r="X18" i="1" l="1"/>
  <c r="W21" i="2"/>
  <c r="W22" i="2"/>
  <c r="W23" i="2"/>
  <c r="P6" i="1"/>
  <c r="P5" i="1"/>
  <c r="P7" i="1"/>
  <c r="P9" i="1"/>
  <c r="R10" i="1"/>
  <c r="O12" i="1"/>
  <c r="R12" i="1"/>
  <c r="O14" i="1"/>
  <c r="X14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Z32" i="1" l="1"/>
  <c r="C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32" i="1"/>
  <c r="Z55" i="1"/>
  <c r="V34" i="1"/>
  <c r="V35" i="1"/>
  <c r="V36" i="1"/>
  <c r="V37" i="1"/>
  <c r="V38" i="1"/>
  <c r="V33" i="1"/>
  <c r="V32" i="1"/>
  <c r="S55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33" i="1"/>
  <c r="S32" i="1"/>
  <c r="Q55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38" i="1"/>
  <c r="Q37" i="1"/>
  <c r="Q36" i="1"/>
  <c r="Q35" i="1"/>
  <c r="Q34" i="1"/>
  <c r="Q33" i="1"/>
  <c r="Q32" i="1"/>
  <c r="D55" i="1"/>
  <c r="Z49" i="1"/>
  <c r="Z50" i="1"/>
  <c r="Z51" i="1"/>
  <c r="Z52" i="1"/>
  <c r="Z53" i="1"/>
  <c r="Z48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33" i="1"/>
  <c r="Z54" i="1" l="1"/>
  <c r="D33" i="1"/>
  <c r="B32" i="1"/>
  <c r="D34" i="1" l="1"/>
  <c r="D35" i="1" l="1"/>
  <c r="D36" i="1" l="1"/>
  <c r="D37" i="1" l="1"/>
  <c r="D38" i="1" l="1"/>
  <c r="D39" i="1" l="1"/>
  <c r="W26" i="2" l="1"/>
  <c r="E6" i="2" s="1"/>
  <c r="D40" i="1"/>
  <c r="W25" i="1"/>
  <c r="W24" i="1"/>
  <c r="O24" i="1"/>
  <c r="Q24" i="1"/>
  <c r="T24" i="1"/>
  <c r="O25" i="1"/>
  <c r="Q25" i="1"/>
  <c r="T25" i="1"/>
  <c r="O26" i="1"/>
  <c r="Q26" i="1"/>
  <c r="T26" i="1"/>
  <c r="E10" i="2"/>
  <c r="E10" i="4"/>
  <c r="C55" i="1"/>
  <c r="C54" i="1"/>
  <c r="C53" i="1"/>
  <c r="B55" i="1"/>
  <c r="B54" i="1"/>
  <c r="B53" i="1"/>
  <c r="D24" i="1"/>
  <c r="W20" i="1"/>
  <c r="D41" i="1" l="1"/>
  <c r="W21" i="4"/>
  <c r="W36" i="4"/>
  <c r="W35" i="4"/>
  <c r="W34" i="4"/>
  <c r="W33" i="4"/>
  <c r="W23" i="4"/>
  <c r="W22" i="4"/>
  <c r="E12" i="4"/>
  <c r="C46" i="1"/>
  <c r="B46" i="1"/>
  <c r="C45" i="1"/>
  <c r="B45" i="1"/>
  <c r="C44" i="1"/>
  <c r="B44" i="1"/>
  <c r="AF5" i="1"/>
  <c r="W24" i="4" l="1"/>
  <c r="D42" i="1"/>
  <c r="E6" i="1"/>
  <c r="W26" i="1"/>
  <c r="W21" i="1"/>
  <c r="W23" i="1"/>
  <c r="W22" i="1"/>
  <c r="E12" i="2"/>
  <c r="T20" i="1"/>
  <c r="W25" i="4" l="1"/>
  <c r="W26" i="4" s="1"/>
  <c r="D43" i="1"/>
  <c r="W28" i="1"/>
  <c r="W27" i="1"/>
  <c r="E6" i="4" l="1"/>
  <c r="D44" i="1"/>
  <c r="D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7" i="1"/>
  <c r="C47" i="1"/>
  <c r="B48" i="1"/>
  <c r="C48" i="1"/>
  <c r="B49" i="1"/>
  <c r="C49" i="1"/>
  <c r="B50" i="1"/>
  <c r="C50" i="1"/>
  <c r="B51" i="1"/>
  <c r="C51" i="1"/>
  <c r="B52" i="1"/>
  <c r="C52" i="1"/>
  <c r="D45" i="1" l="1"/>
  <c r="D46" i="1" l="1"/>
  <c r="T21" i="1"/>
  <c r="T22" i="1"/>
  <c r="T23" i="1"/>
  <c r="Q21" i="1"/>
  <c r="Q22" i="1"/>
  <c r="Q23" i="1"/>
  <c r="O21" i="1"/>
  <c r="O22" i="1"/>
  <c r="O23" i="1"/>
  <c r="D21" i="1"/>
  <c r="D22" i="1"/>
  <c r="D23" i="1"/>
  <c r="E12" i="1"/>
  <c r="U18" i="1"/>
  <c r="E13" i="1"/>
  <c r="E15" i="1"/>
  <c r="Q20" i="1"/>
  <c r="O20" i="1"/>
  <c r="D20" i="1"/>
  <c r="C21" i="1"/>
  <c r="C22" i="1"/>
  <c r="C23" i="1"/>
  <c r="C24" i="1"/>
  <c r="C25" i="1"/>
  <c r="C26" i="1"/>
  <c r="B22" i="1"/>
  <c r="B23" i="1"/>
  <c r="B24" i="1"/>
  <c r="B25" i="1"/>
  <c r="B26" i="1"/>
  <c r="B21" i="1"/>
  <c r="R17" i="1"/>
  <c r="E17" i="1"/>
  <c r="E14" i="1"/>
  <c r="E11" i="1"/>
  <c r="E9" i="1"/>
  <c r="D47" i="1" l="1"/>
  <c r="E10" i="1"/>
  <c r="D48" i="1" l="1"/>
  <c r="D49" i="1" l="1"/>
  <c r="D50" i="1" l="1"/>
  <c r="D51" i="1" l="1"/>
  <c r="D52" i="1" l="1"/>
  <c r="D53" i="1" l="1"/>
  <c r="D5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Tange</author>
  </authors>
  <commentList>
    <comment ref="E14" authorId="0" shapeId="0" xr:uid="{DD776A53-389A-4753-B949-BB2F2AD0BE60}">
      <text>
        <r>
          <rPr>
            <b/>
            <u/>
            <sz val="10"/>
            <color indexed="81"/>
            <rFont val="MS P ゴシック"/>
            <family val="3"/>
            <charset val="128"/>
          </rPr>
          <t>弊社と注文書を交わしている場合に限り</t>
        </r>
        <r>
          <rPr>
            <b/>
            <sz val="10"/>
            <color indexed="81"/>
            <rFont val="MS P ゴシック"/>
            <family val="3"/>
            <charset val="128"/>
          </rPr>
          <t>、前回までの内金合計を記入してください。
（初回は空欄）</t>
        </r>
      </text>
    </comment>
  </commentList>
</comments>
</file>

<file path=xl/sharedStrings.xml><?xml version="1.0" encoding="utf-8"?>
<sst xmlns="http://schemas.openxmlformats.org/spreadsheetml/2006/main" count="279" uniqueCount="127">
  <si>
    <t>下記のとおり請求いたします。</t>
    <rPh sb="0" eb="2">
      <t>カキ</t>
    </rPh>
    <rPh sb="6" eb="8">
      <t>セイキュウ</t>
    </rPh>
    <phoneticPr fontId="1"/>
  </si>
  <si>
    <t>請求金額</t>
    <rPh sb="0" eb="2">
      <t>セイキュウ</t>
    </rPh>
    <rPh sb="2" eb="4">
      <t>キンガク</t>
    </rPh>
    <phoneticPr fontId="1"/>
  </si>
  <si>
    <t>支払金額</t>
    <rPh sb="0" eb="2">
      <t>シハラ</t>
    </rPh>
    <rPh sb="2" eb="4">
      <t>キンガク</t>
    </rPh>
    <phoneticPr fontId="1"/>
  </si>
  <si>
    <t>約</t>
    <rPh sb="0" eb="1">
      <t>ヤク</t>
    </rPh>
    <phoneticPr fontId="1"/>
  </si>
  <si>
    <t>事</t>
    <rPh sb="0" eb="1">
      <t>コト</t>
    </rPh>
    <phoneticPr fontId="1"/>
  </si>
  <si>
    <t>項</t>
    <rPh sb="0" eb="1">
      <t>コウ</t>
    </rPh>
    <phoneticPr fontId="1"/>
  </si>
  <si>
    <t>契</t>
    <rPh sb="0" eb="1">
      <t>チギリ</t>
    </rPh>
    <phoneticPr fontId="1"/>
  </si>
  <si>
    <t>円</t>
    <rPh sb="0" eb="1">
      <t>エン</t>
    </rPh>
    <phoneticPr fontId="1"/>
  </si>
  <si>
    <t>工事価格</t>
    <rPh sb="0" eb="2">
      <t>コウジ</t>
    </rPh>
    <rPh sb="2" eb="4">
      <t>カカク</t>
    </rPh>
    <phoneticPr fontId="1"/>
  </si>
  <si>
    <t>銀行振込</t>
    <rPh sb="0" eb="2">
      <t>ギンコウ</t>
    </rPh>
    <rPh sb="2" eb="4">
      <t>フリコミ</t>
    </rPh>
    <phoneticPr fontId="1"/>
  </si>
  <si>
    <t>出</t>
    <rPh sb="0" eb="1">
      <t>デ</t>
    </rPh>
    <phoneticPr fontId="1"/>
  </si>
  <si>
    <t>来</t>
    <rPh sb="0" eb="1">
      <t>キ</t>
    </rPh>
    <phoneticPr fontId="1"/>
  </si>
  <si>
    <t>高</t>
    <rPh sb="0" eb="1">
      <t>タカ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</si>
  <si>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</si>
  <si>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増 減 額</t>
    <rPh sb="0" eb="1">
      <t>ゾウ</t>
    </rPh>
    <rPh sb="2" eb="3">
      <t>ゲン</t>
    </rPh>
    <rPh sb="4" eb="5">
      <t>ガク</t>
    </rPh>
    <phoneticPr fontId="1"/>
  </si>
  <si>
    <t>差 引 計</t>
    <rPh sb="0" eb="1">
      <t>サ</t>
    </rPh>
    <rPh sb="2" eb="3">
      <t>ヒ</t>
    </rPh>
    <rPh sb="4" eb="5">
      <t>ケイ</t>
    </rPh>
    <phoneticPr fontId="1"/>
  </si>
  <si>
    <t>今 回 迄</t>
    <rPh sb="0" eb="1">
      <t>イマ</t>
    </rPh>
    <rPh sb="2" eb="3">
      <t>カイ</t>
    </rPh>
    <rPh sb="4" eb="5">
      <t>マデ</t>
    </rPh>
    <phoneticPr fontId="1"/>
  </si>
  <si>
    <t>前 回 迄</t>
    <rPh sb="0" eb="1">
      <t>マエ</t>
    </rPh>
    <rPh sb="2" eb="3">
      <t>カイ</t>
    </rPh>
    <rPh sb="4" eb="5">
      <t>マデ</t>
    </rPh>
    <phoneticPr fontId="1"/>
  </si>
  <si>
    <t>信金</t>
    <rPh sb="0" eb="2">
      <t>シンキン</t>
    </rPh>
    <phoneticPr fontId="1"/>
  </si>
  <si>
    <t>銀行</t>
    <rPh sb="0" eb="2">
      <t>ギンコウ</t>
    </rPh>
    <phoneticPr fontId="1"/>
  </si>
  <si>
    <t>預金種別</t>
    <rPh sb="0" eb="2">
      <t>ヨキン</t>
    </rPh>
    <rPh sb="2" eb="4">
      <t>シュベツ</t>
    </rPh>
    <phoneticPr fontId="1"/>
  </si>
  <si>
    <t>普通・当座</t>
    <rPh sb="0" eb="2">
      <t>フツウ</t>
    </rPh>
    <rPh sb="3" eb="5">
      <t>トウザ</t>
    </rPh>
    <phoneticPr fontId="1"/>
  </si>
  <si>
    <t>支払い事項（作業所にて記入）</t>
    <rPh sb="0" eb="2">
      <t>シハラ</t>
    </rPh>
    <rPh sb="3" eb="5">
      <t>ジコウ</t>
    </rPh>
    <rPh sb="6" eb="9">
      <t>サギョウショ</t>
    </rPh>
    <rPh sb="11" eb="13">
      <t>キニュウ</t>
    </rPh>
    <phoneticPr fontId="1"/>
  </si>
  <si>
    <t>取引先コード</t>
    <rPh sb="0" eb="3">
      <t>トリヒキサキ</t>
    </rPh>
    <phoneticPr fontId="1"/>
  </si>
  <si>
    <t>工種コード</t>
    <rPh sb="0" eb="1">
      <t>コウ</t>
    </rPh>
    <rPh sb="1" eb="2">
      <t>シュ</t>
    </rPh>
    <phoneticPr fontId="1"/>
  </si>
  <si>
    <t>要素コード</t>
    <rPh sb="0" eb="2">
      <t>ヨウソ</t>
    </rPh>
    <phoneticPr fontId="1"/>
  </si>
  <si>
    <t>金　　額</t>
    <rPh sb="0" eb="1">
      <t>キン</t>
    </rPh>
    <rPh sb="3" eb="4">
      <t>ガク</t>
    </rPh>
    <phoneticPr fontId="1"/>
  </si>
  <si>
    <t>支</t>
    <rPh sb="0" eb="1">
      <t>シ</t>
    </rPh>
    <phoneticPr fontId="1"/>
  </si>
  <si>
    <t>払</t>
    <rPh sb="0" eb="1">
      <t>ハラ</t>
    </rPh>
    <phoneticPr fontId="1"/>
  </si>
  <si>
    <t>区</t>
    <rPh sb="0" eb="1">
      <t>ク</t>
    </rPh>
    <phoneticPr fontId="1"/>
  </si>
  <si>
    <t>分</t>
    <rPh sb="0" eb="1">
      <t>ブン</t>
    </rPh>
    <phoneticPr fontId="1"/>
  </si>
  <si>
    <t>払切（契約分）</t>
    <rPh sb="0" eb="1">
      <t>ハラ</t>
    </rPh>
    <rPh sb="1" eb="2">
      <t>キリ</t>
    </rPh>
    <rPh sb="3" eb="6">
      <t>ケイヤクブン</t>
    </rPh>
    <phoneticPr fontId="1"/>
  </si>
  <si>
    <t>出　来　高　　％</t>
    <rPh sb="0" eb="1">
      <t>デ</t>
    </rPh>
    <rPh sb="2" eb="3">
      <t>コ</t>
    </rPh>
    <rPh sb="4" eb="5">
      <t>タカ</t>
    </rPh>
    <phoneticPr fontId="1"/>
  </si>
  <si>
    <t>前　　回　　迄</t>
    <rPh sb="0" eb="1">
      <t>マエ</t>
    </rPh>
    <rPh sb="3" eb="4">
      <t>カイ</t>
    </rPh>
    <rPh sb="6" eb="7">
      <t>マデ</t>
    </rPh>
    <phoneticPr fontId="1"/>
  </si>
  <si>
    <t>今　　　　　回</t>
    <rPh sb="0" eb="1">
      <t>イマ</t>
    </rPh>
    <rPh sb="6" eb="7">
      <t>カイ</t>
    </rPh>
    <phoneticPr fontId="1"/>
  </si>
  <si>
    <t>累　　　　　計</t>
    <rPh sb="0" eb="1">
      <t>ルイ</t>
    </rPh>
    <rPh sb="6" eb="7">
      <t>ケイ</t>
    </rPh>
    <phoneticPr fontId="1"/>
  </si>
  <si>
    <t>支　　払　　金</t>
    <rPh sb="0" eb="1">
      <t>シ</t>
    </rPh>
    <rPh sb="3" eb="4">
      <t>フツ</t>
    </rPh>
    <rPh sb="6" eb="7">
      <t>キン</t>
    </rPh>
    <phoneticPr fontId="1"/>
  </si>
  <si>
    <t>支　払　条　件</t>
    <rPh sb="0" eb="1">
      <t>シ</t>
    </rPh>
    <rPh sb="2" eb="3">
      <t>フツ</t>
    </rPh>
    <rPh sb="4" eb="5">
      <t>ジョウ</t>
    </rPh>
    <rPh sb="6" eb="7">
      <t>ケン</t>
    </rPh>
    <phoneticPr fontId="1"/>
  </si>
  <si>
    <t>工事名称</t>
    <rPh sb="0" eb="2">
      <t>コウジ</t>
    </rPh>
    <rPh sb="2" eb="4">
      <t>メイショウ</t>
    </rPh>
    <phoneticPr fontId="1"/>
  </si>
  <si>
    <t>注文書No</t>
    <rPh sb="0" eb="3">
      <t>チュウモンショ</t>
    </rPh>
    <phoneticPr fontId="1"/>
  </si>
  <si>
    <t>交渉中</t>
    <rPh sb="0" eb="3">
      <t>コウショウチュウ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</si>
  <si>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</si>
  <si>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</si>
  <si>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摘　　　要</t>
    <rPh sb="0" eb="1">
      <t>テキ</t>
    </rPh>
    <rPh sb="4" eb="5">
      <t>ヨウ</t>
    </rPh>
    <phoneticPr fontId="1"/>
  </si>
  <si>
    <t>数　量</t>
    <rPh sb="0" eb="1">
      <t>カズ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</si>
  <si>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</si>
  <si>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単　位</t>
    <rPh sb="0" eb="1">
      <t>タン</t>
    </rPh>
    <rPh sb="2" eb="3">
      <t>クライ</t>
    </rPh>
    <phoneticPr fontId="1"/>
  </si>
  <si>
    <t>会</t>
    <rPh sb="0" eb="1">
      <t>カイ</t>
    </rPh>
    <phoneticPr fontId="1"/>
  </si>
  <si>
    <t>長</t>
    <rPh sb="0" eb="1">
      <t>チョウ</t>
    </rPh>
    <phoneticPr fontId="1"/>
  </si>
  <si>
    <t>社</t>
    <rPh sb="0" eb="1">
      <t>シャ</t>
    </rPh>
    <phoneticPr fontId="1"/>
  </si>
  <si>
    <t>取引先各位</t>
    <rPh sb="0" eb="3">
      <t>トリヒキサキ</t>
    </rPh>
    <rPh sb="3" eb="5">
      <t>カクイ</t>
    </rPh>
    <phoneticPr fontId="1"/>
  </si>
  <si>
    <t>取引先コードは必ず記入してください。</t>
    <rPh sb="0" eb="3">
      <t>トリヒキサキ</t>
    </rPh>
    <rPh sb="7" eb="8">
      <t>カナラ</t>
    </rPh>
    <rPh sb="9" eb="11">
      <t>キニュウ</t>
    </rPh>
    <phoneticPr fontId="1"/>
  </si>
  <si>
    <t>工事価格の査定基準は出来高の90％</t>
    <rPh sb="0" eb="2">
      <t>コウジ</t>
    </rPh>
    <rPh sb="2" eb="4">
      <t>カカク</t>
    </rPh>
    <rPh sb="5" eb="7">
      <t>サテイ</t>
    </rPh>
    <rPh sb="7" eb="9">
      <t>キジュン</t>
    </rPh>
    <rPh sb="10" eb="13">
      <t>デキタカ</t>
    </rPh>
    <phoneticPr fontId="1"/>
  </si>
  <si>
    <t>以内とします。</t>
    <rPh sb="0" eb="2">
      <t>イナイ</t>
    </rPh>
    <phoneticPr fontId="1"/>
  </si>
  <si>
    <t>式</t>
    <rPh sb="0" eb="1">
      <t>シキ</t>
    </rPh>
    <phoneticPr fontId="1"/>
  </si>
  <si>
    <t>備　　　　考</t>
    <rPh sb="0" eb="1">
      <t>ビ</t>
    </rPh>
    <rPh sb="5" eb="6">
      <t>コウ</t>
    </rPh>
    <phoneticPr fontId="1"/>
  </si>
  <si>
    <t>口座No.</t>
    <rPh sb="0" eb="2">
      <t>コウザ</t>
    </rPh>
    <phoneticPr fontId="1"/>
  </si>
  <si>
    <t>1)</t>
    <phoneticPr fontId="1"/>
  </si>
  <si>
    <t>2)</t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</si>
  <si>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</si>
  <si>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</si>
  <si>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T　E　L</t>
    <phoneticPr fontId="1"/>
  </si>
  <si>
    <t>部</t>
    <rPh sb="0" eb="1">
      <t>ブ</t>
    </rPh>
    <phoneticPr fontId="1" alignment="distributed"/>
  </si>
  <si>
    <t>長</t>
    <rPh sb="0" eb="1">
      <t>チョウ</t>
    </rPh>
    <phoneticPr fontId="1" alignment="distributed"/>
  </si>
  <si>
    <t>本店</t>
    <rPh sb="0" eb="2">
      <t>ホンテン</t>
    </rPh>
    <phoneticPr fontId="1"/>
  </si>
  <si>
    <t>支店</t>
    <rPh sb="0" eb="2">
      <t>シテン</t>
    </rPh>
    <phoneticPr fontId="1" alignment="distributed"/>
  </si>
  <si>
    <t>専</t>
    <rPh sb="0" eb="1">
      <t>セン</t>
    </rPh>
    <phoneticPr fontId="1" alignment="distributed"/>
  </si>
  <si>
    <t>務</t>
    <rPh sb="0" eb="1">
      <t>ム</t>
    </rPh>
    <phoneticPr fontId="1" alignment="distributed"/>
  </si>
  <si>
    <t>所</t>
    <rPh sb="0" eb="1">
      <t>ショ</t>
    </rPh>
    <phoneticPr fontId="1"/>
  </si>
  <si>
    <t>係</t>
    <rPh sb="0" eb="1">
      <t>カカリ</t>
    </rPh>
    <phoneticPr fontId="1" alignment="distributed"/>
  </si>
  <si>
    <t>員</t>
    <rPh sb="0" eb="1">
      <t>イン</t>
    </rPh>
    <phoneticPr fontId="1" alignment="distributed"/>
  </si>
  <si>
    <t>別紙請求明細添付</t>
    <rPh sb="0" eb="2">
      <t>ベッシ</t>
    </rPh>
    <rPh sb="2" eb="4">
      <t>セイキュウ</t>
    </rPh>
    <rPh sb="4" eb="6">
      <t>メイサイ</t>
    </rPh>
    <rPh sb="6" eb="8">
      <t>テンプ</t>
    </rPh>
    <phoneticPr fontId="1"/>
  </si>
  <si>
    <t>　</t>
    <phoneticPr fontId="1" alignment="distributed"/>
  </si>
  <si>
    <t>請求書は各月10日締めとし、15日迄に</t>
    <rPh sb="0" eb="3">
      <t>セイキュウショ</t>
    </rPh>
    <rPh sb="4" eb="6">
      <t>カクツキ</t>
    </rPh>
    <rPh sb="8" eb="9">
      <t>ニチ</t>
    </rPh>
    <rPh sb="9" eb="10">
      <t>ジ</t>
    </rPh>
    <rPh sb="16" eb="17">
      <t>ヒ</t>
    </rPh>
    <rPh sb="17" eb="18">
      <t>マデ</t>
    </rPh>
    <phoneticPr fontId="1"/>
  </si>
  <si>
    <t>㊞</t>
    <phoneticPr fontId="1" alignment="distributed"/>
  </si>
  <si>
    <t>安全協力費</t>
    <rPh sb="0" eb="1">
      <t>ヤス</t>
    </rPh>
    <rPh sb="1" eb="2">
      <t>ゼン</t>
    </rPh>
    <rPh sb="2" eb="3">
      <t>キョウ</t>
    </rPh>
    <rPh sb="3" eb="4">
      <t>チカラ</t>
    </rPh>
    <rPh sb="4" eb="5">
      <t>ヒ</t>
    </rPh>
    <phoneticPr fontId="1" alignment="distributed"/>
  </si>
  <si>
    <t>労働災害予防並びに作業所の福利厚生</t>
    <rPh sb="0" eb="2">
      <t>ロウドウ</t>
    </rPh>
    <rPh sb="2" eb="4">
      <t>サイガイ</t>
    </rPh>
    <rPh sb="4" eb="6">
      <t>ヨボウ</t>
    </rPh>
    <rPh sb="6" eb="7">
      <t>ナラ</t>
    </rPh>
    <rPh sb="9" eb="11">
      <t>サギョウ</t>
    </rPh>
    <rPh sb="11" eb="12">
      <t>ショ</t>
    </rPh>
    <rPh sb="13" eb="15">
      <t>フクリ</t>
    </rPh>
    <rPh sb="15" eb="17">
      <t>コウセイ</t>
    </rPh>
    <phoneticPr fontId="1" alignment="distributed"/>
  </si>
  <si>
    <t>強化の為、請負金の1/1000を安全</t>
    <rPh sb="0" eb="2">
      <t>キョウカ</t>
    </rPh>
    <rPh sb="3" eb="4">
      <t>タメ</t>
    </rPh>
    <rPh sb="5" eb="7">
      <t>ウケオイ</t>
    </rPh>
    <rPh sb="7" eb="8">
      <t>キン</t>
    </rPh>
    <rPh sb="16" eb="18">
      <t>アンゼン</t>
    </rPh>
    <phoneticPr fontId="1" alignment="distributed"/>
  </si>
  <si>
    <t>協力費として申し受けます。</t>
    <rPh sb="0" eb="2">
      <t>キョウリョク</t>
    </rPh>
    <rPh sb="2" eb="3">
      <t>ヒ</t>
    </rPh>
    <rPh sb="6" eb="7">
      <t>モウ</t>
    </rPh>
    <rPh sb="8" eb="9">
      <t>ウ</t>
    </rPh>
    <phoneticPr fontId="1" alignment="distributed"/>
  </si>
  <si>
    <t>4)</t>
    <phoneticPr fontId="1"/>
  </si>
  <si>
    <t>各担当者まで必着のこと。</t>
    <rPh sb="1" eb="4">
      <t>タントウシャ</t>
    </rPh>
    <rPh sb="6" eb="8">
      <t>ヒッチャク</t>
    </rPh>
    <phoneticPr fontId="1"/>
  </si>
  <si>
    <t>○○工業株式会社</t>
    <rPh sb="2" eb="4">
      <t>コウギョウ</t>
    </rPh>
    <rPh sb="4" eb="8">
      <t>カブシキガイシャ</t>
    </rPh>
    <phoneticPr fontId="1"/>
  </si>
  <si>
    <t>○○</t>
    <phoneticPr fontId="1"/>
  </si>
  <si>
    <t>口座名義 
（カナ入力）</t>
    <rPh sb="0" eb="2">
      <t>コウザ</t>
    </rPh>
    <rPh sb="2" eb="4">
      <t>メイギ</t>
    </rPh>
    <rPh sb="9" eb="11">
      <t>ニュウリョク</t>
    </rPh>
    <phoneticPr fontId="1" alignment="distributed"/>
  </si>
  <si>
    <t>○○コウギョウ(カ</t>
    <phoneticPr fontId="1"/>
  </si>
  <si>
    <t>075-123-4567</t>
    <phoneticPr fontId="1"/>
  </si>
  <si>
    <t>1234567890123</t>
    <phoneticPr fontId="1"/>
  </si>
  <si>
    <t>適格請求書
登録番号</t>
    <rPh sb="0" eb="5">
      <t>テキカクセイキュウショ</t>
    </rPh>
    <rPh sb="6" eb="8">
      <t>トウロク</t>
    </rPh>
    <rPh sb="8" eb="10">
      <t>バンゴウ</t>
    </rPh>
    <phoneticPr fontId="1" alignment="center"/>
  </si>
  <si>
    <t>10％対象価格</t>
    <rPh sb="3" eb="5">
      <t>タイショウ</t>
    </rPh>
    <rPh sb="5" eb="7">
      <t>カカク</t>
    </rPh>
    <phoneticPr fontId="1" alignment="distributed"/>
  </si>
  <si>
    <t>消費税(10％)</t>
    <rPh sb="0" eb="3">
      <t>ショウヒゼイ</t>
    </rPh>
    <phoneticPr fontId="1" alignment="distributed"/>
  </si>
  <si>
    <t>〒123-4567</t>
    <phoneticPr fontId="1"/>
  </si>
  <si>
    <t>京都市下京区○○○○○番地</t>
    <rPh sb="0" eb="6">
      <t>キョウトシシモギョウク</t>
    </rPh>
    <rPh sb="11" eb="13">
      <t>バンチ</t>
    </rPh>
    <phoneticPr fontId="1"/>
  </si>
  <si>
    <r>
      <t xml:space="preserve">請　求　書 【10％】 </t>
    </r>
    <r>
      <rPr>
        <sz val="9"/>
        <color theme="1"/>
        <rFont val="HGP明朝E"/>
        <family val="1"/>
        <charset val="128"/>
      </rPr>
      <t>業者用控</t>
    </r>
    <rPh sb="0" eb="1">
      <t>ショウ</t>
    </rPh>
    <rPh sb="2" eb="3">
      <t>モトム</t>
    </rPh>
    <rPh sb="4" eb="5">
      <t>ショ</t>
    </rPh>
    <rPh sb="12" eb="14">
      <t>ギョウシャ</t>
    </rPh>
    <rPh sb="14" eb="15">
      <t>ヨウ</t>
    </rPh>
    <rPh sb="15" eb="16">
      <t>ヒカ</t>
    </rPh>
    <phoneticPr fontId="1"/>
  </si>
  <si>
    <t>合　　　　  計</t>
    <rPh sb="0" eb="1">
      <t>ゴウ</t>
    </rPh>
    <rPh sb="7" eb="8">
      <t>ケイ</t>
    </rPh>
    <phoneticPr fontId="1" alignment="distributed"/>
  </si>
  <si>
    <t>10％ 消 費 税</t>
    <rPh sb="4" eb="5">
      <t>ショウ</t>
    </rPh>
    <rPh sb="6" eb="7">
      <t>ヒ</t>
    </rPh>
    <rPh sb="8" eb="9">
      <t>ゼイ</t>
    </rPh>
    <phoneticPr fontId="1" alignment="distributed"/>
  </si>
  <si>
    <t>3)</t>
    <phoneticPr fontId="1" alignment="distributed"/>
  </si>
  <si>
    <t>5)</t>
    <phoneticPr fontId="1"/>
  </si>
  <si>
    <r>
      <t xml:space="preserve">請　求　書 【10％】 </t>
    </r>
    <r>
      <rPr>
        <sz val="9"/>
        <color theme="1"/>
        <rFont val="HGP明朝E"/>
        <family val="1"/>
        <charset val="128"/>
      </rPr>
      <t>作業所･本社用控</t>
    </r>
    <rPh sb="0" eb="1">
      <t>ショウ</t>
    </rPh>
    <rPh sb="2" eb="3">
      <t>モトム</t>
    </rPh>
    <rPh sb="4" eb="5">
      <t>ショ</t>
    </rPh>
    <rPh sb="12" eb="14">
      <t>サギョウ</t>
    </rPh>
    <rPh sb="14" eb="15">
      <t>ショ</t>
    </rPh>
    <rPh sb="16" eb="18">
      <t>ホンシャ</t>
    </rPh>
    <rPh sb="18" eb="19">
      <t>ヨウ</t>
    </rPh>
    <rPh sb="19" eb="20">
      <t>ヒカ</t>
    </rPh>
    <phoneticPr fontId="1"/>
  </si>
  <si>
    <t>水野建設株式会社　御中</t>
    <rPh sb="0" eb="4">
      <t>ミズノケンセツ</t>
    </rPh>
    <rPh sb="4" eb="8">
      <t>カブシキガイシャ</t>
    </rPh>
    <rPh sb="9" eb="11">
      <t>オンチュウ</t>
    </rPh>
    <phoneticPr fontId="1"/>
  </si>
  <si>
    <t>コード番号は当社へお問合せ下さい。</t>
    <rPh sb="3" eb="5">
      <t>バンゴウ</t>
    </rPh>
    <rPh sb="6" eb="8">
      <t>トウシャ</t>
    </rPh>
    <rPh sb="10" eb="11">
      <t>ト</t>
    </rPh>
    <rPh sb="11" eb="12">
      <t>ア</t>
    </rPh>
    <rPh sb="13" eb="14">
      <t>クダ</t>
    </rPh>
    <phoneticPr fontId="1"/>
  </si>
  <si>
    <t>請求書には必ず明細書(工事内容が</t>
    <rPh sb="0" eb="3">
      <t>セイキュウショ</t>
    </rPh>
    <rPh sb="5" eb="6">
      <t>カナラ</t>
    </rPh>
    <rPh sb="7" eb="10">
      <t>メイサイショ</t>
    </rPh>
    <rPh sb="11" eb="13">
      <t>コウジ</t>
    </rPh>
    <rPh sb="13" eb="15">
      <t>ナイヨウ</t>
    </rPh>
    <phoneticPr fontId="1" alignment="distributed"/>
  </si>
  <si>
    <t>詳細に分かるもの)を添付してください。</t>
    <rPh sb="0" eb="2">
      <t>ショウサイ</t>
    </rPh>
    <rPh sb="3" eb="4">
      <t>ワ</t>
    </rPh>
    <phoneticPr fontId="1" alignment="distributed"/>
  </si>
  <si>
    <t>T</t>
    <phoneticPr fontId="1" alignment="center"/>
  </si>
  <si>
    <t>現　金　　　％</t>
    <rPh sb="0" eb="1">
      <t>ゲン</t>
    </rPh>
    <rPh sb="2" eb="3">
      <t>キン</t>
    </rPh>
    <phoneticPr fontId="1"/>
  </si>
  <si>
    <t>工  事 コード</t>
    <rPh sb="0" eb="1">
      <t>コウ</t>
    </rPh>
    <rPh sb="3" eb="4">
      <t>コト</t>
    </rPh>
    <phoneticPr fontId="1"/>
  </si>
  <si>
    <t>金　　　　　額</t>
    <rPh sb="0" eb="1">
      <t>キン</t>
    </rPh>
    <rPh sb="6" eb="7">
      <t>ガク</t>
    </rPh>
    <phoneticPr fontId="1" alignment="distributed"/>
  </si>
  <si>
    <t>払切（雑小口）</t>
    <rPh sb="0" eb="1">
      <t>ハラ</t>
    </rPh>
    <rPh sb="1" eb="2">
      <t>キ</t>
    </rPh>
    <rPh sb="3" eb="4">
      <t>ザツ</t>
    </rPh>
    <rPh sb="4" eb="6">
      <t>コグチ</t>
    </rPh>
    <phoneticPr fontId="1" alignment="distributed"/>
  </si>
  <si>
    <t>内払（契約外）</t>
    <rPh sb="0" eb="1">
      <t>ウチ</t>
    </rPh>
    <rPh sb="1" eb="2">
      <t>バライ</t>
    </rPh>
    <rPh sb="3" eb="5">
      <t>ケイヤク</t>
    </rPh>
    <rPh sb="5" eb="6">
      <t>ガイ</t>
    </rPh>
    <phoneticPr fontId="1"/>
  </si>
  <si>
    <t>約　手　　　％</t>
    <rPh sb="0" eb="1">
      <t>ヤク</t>
    </rPh>
    <rPh sb="2" eb="3">
      <t>テ</t>
    </rPh>
    <phoneticPr fontId="1"/>
  </si>
  <si>
    <t xml:space="preserve"> 内払（契約分）No.</t>
    <rPh sb="1" eb="2">
      <t>ウチ</t>
    </rPh>
    <rPh sb="2" eb="3">
      <t>ハラ</t>
    </rPh>
    <rPh sb="4" eb="7">
      <t>ケイヤクブン</t>
    </rPh>
    <phoneticPr fontId="1"/>
  </si>
  <si>
    <t>清算（契約分）</t>
    <rPh sb="0" eb="2">
      <t>セイサン</t>
    </rPh>
    <rPh sb="3" eb="5">
      <t>ケイヤク</t>
    </rPh>
    <rPh sb="5" eb="6">
      <t>ブン</t>
    </rPh>
    <phoneticPr fontId="1"/>
  </si>
  <si>
    <t>伺　中</t>
    <rPh sb="0" eb="1">
      <t>ウカガ</t>
    </rPh>
    <rPh sb="2" eb="3">
      <t>チュウ</t>
    </rPh>
    <phoneticPr fontId="1"/>
  </si>
  <si>
    <t>差　　引　　残</t>
    <rPh sb="0" eb="1">
      <t>サ</t>
    </rPh>
    <rPh sb="3" eb="4">
      <t>ヒ</t>
    </rPh>
    <rPh sb="6" eb="7">
      <t>ザン</t>
    </rPh>
    <phoneticPr fontId="1"/>
  </si>
  <si>
    <t>屋根修繕工事</t>
    <rPh sb="0" eb="2">
      <t>ヤネ</t>
    </rPh>
    <rPh sb="2" eb="4">
      <t>シュウゼン</t>
    </rPh>
    <rPh sb="4" eb="6">
      <t>コウジ</t>
    </rPh>
    <phoneticPr fontId="1"/>
  </si>
  <si>
    <t>瓦棒屋根　腐食部　平板張り</t>
    <rPh sb="0" eb="1">
      <t>カワラ</t>
    </rPh>
    <rPh sb="1" eb="2">
      <t>ボウ</t>
    </rPh>
    <rPh sb="2" eb="4">
      <t>ヤネ</t>
    </rPh>
    <rPh sb="5" eb="7">
      <t>フショク</t>
    </rPh>
    <rPh sb="7" eb="8">
      <t>ブ</t>
    </rPh>
    <rPh sb="9" eb="10">
      <t>ヒラ</t>
    </rPh>
    <rPh sb="10" eb="11">
      <t>イタ</t>
    </rPh>
    <rPh sb="11" eb="12">
      <t>ハ</t>
    </rPh>
    <phoneticPr fontId="1"/>
  </si>
  <si>
    <t>カラーガルバリウム鋼板t=0.35 L=1500</t>
    <rPh sb="9" eb="11">
      <t>コウハン</t>
    </rPh>
    <phoneticPr fontId="1"/>
  </si>
  <si>
    <t>カラーガルバリウム鋼板t=0.35 L=2000</t>
    <rPh sb="9" eb="11">
      <t>コウハン</t>
    </rPh>
    <phoneticPr fontId="1"/>
  </si>
  <si>
    <t>カラーガルバリウム鋼板t=0.35 L=4500</t>
    <rPh sb="9" eb="11">
      <t>コウハン</t>
    </rPh>
    <phoneticPr fontId="1"/>
  </si>
  <si>
    <t>枚</t>
    <rPh sb="0" eb="1">
      <t>マイ</t>
    </rPh>
    <phoneticPr fontId="1"/>
  </si>
  <si>
    <t>折板屋根　軒先水切</t>
    <rPh sb="0" eb="1">
      <t>オリ</t>
    </rPh>
    <rPh sb="1" eb="2">
      <t>イタ</t>
    </rPh>
    <rPh sb="2" eb="4">
      <t>ヤネ</t>
    </rPh>
    <rPh sb="5" eb="7">
      <t>ノキサキ</t>
    </rPh>
    <rPh sb="7" eb="9">
      <t>ミズキリ</t>
    </rPh>
    <phoneticPr fontId="1"/>
  </si>
  <si>
    <t>カラーガルバリウム鋼板t=0.35 10＊40＊20</t>
    <rPh sb="9" eb="11">
      <t>コウハン</t>
    </rPh>
    <phoneticPr fontId="1"/>
  </si>
  <si>
    <t>ｍ</t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</si>
  <si>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</si>
  <si>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合　計</t>
    <rPh sb="0" eb="1">
      <t>ゴウ</t>
    </rPh>
    <rPh sb="2" eb="3">
      <t>ケイ</t>
    </rPh>
    <phoneticPr fontId="1"/>
  </si>
  <si>
    <t>○○邸　屋根修繕工事</t>
    <rPh sb="2" eb="3">
      <t>テイ</t>
    </rPh>
    <rPh sb="4" eb="6">
      <t>ヤネ</t>
    </rPh>
    <rPh sb="6" eb="8">
      <t>シュウゼン</t>
    </rPh>
    <rPh sb="8" eb="10">
      <t>コウジ</t>
    </rPh>
    <phoneticPr fontId="1"/>
  </si>
  <si>
    <r>
      <t xml:space="preserve">口座名義 
</t>
    </r>
    <r>
      <rPr>
        <sz val="10"/>
        <color rgb="FFFF0000"/>
        <rFont val="游ゴシック"/>
        <family val="3"/>
        <charset val="128"/>
        <scheme val="minor"/>
      </rPr>
      <t>（カナ入力）</t>
    </r>
    <rPh sb="0" eb="2">
      <t>コウザ</t>
    </rPh>
    <rPh sb="2" eb="4">
      <t>メイギ</t>
    </rPh>
    <rPh sb="9" eb="11">
      <t>ニュウリョク</t>
    </rPh>
    <phoneticPr fontId="1" alignment="distributed"/>
  </si>
  <si>
    <t>運搬等諸経費</t>
    <rPh sb="0" eb="2">
      <t>ウンパン</t>
    </rPh>
    <rPh sb="2" eb="3">
      <t>トウ</t>
    </rPh>
    <rPh sb="3" eb="6">
      <t>ショケイヒ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</si>
</sst>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]ggge&quot;年&quot;m&quot;月&quot;d&quot;日&quot;;@" x16r2:formatCode16="[$-ja-JP-x-gannen]ggge&quot;年&quot;m&quot;月&quot;d&quot;日&quot;;@"/>
    <numFmt numFmtId="178" formatCode="#,##0_);[Red]\(#,##0\)"/>
    <numFmt numFmtId="179" formatCode="#,##0_ "/>
    <numFmt numFmtId="180" formatCode="#,##0.0_);[Red]\(#,##0.0\)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P明朝E"/>
      <family val="1"/>
      <charset val="128"/>
    </font>
    <font>
      <sz val="9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rgb="FFFF0000"/>
      <name val="ＭＳ Ｐ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b/>
      <u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FFFF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indexed="64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tted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8" fillId="0" borderId="18" xfId="0" applyNumberFormat="1" applyFont="1" applyBorder="1" applyAlignment="1">
      <alignment horizontal="right" vertical="top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19" xfId="0" applyBorder="1">
      <alignment vertical="center"/>
    </xf>
    <xf numFmtId="178" fontId="0" fillId="0" borderId="0" xfId="0" applyNumberFormat="1" applyAlignment="1">
      <alignment vertical="center" wrapText="1"/>
    </xf>
    <xf numFmtId="176" fontId="8" fillId="0" borderId="0" xfId="0" applyNumberFormat="1" applyFont="1" applyAlignment="1">
      <alignment horizontal="right" vertical="top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0" fillId="2" borderId="49" xfId="0" applyNumberFormat="1" applyFill="1" applyBorder="1" applyAlignment="1">
      <alignment horizontal="centerContinuous" vertical="center"/>
    </xf>
    <xf numFmtId="176" fontId="0" fillId="2" borderId="48" xfId="0" applyNumberFormat="1" applyFill="1" applyBorder="1" applyAlignment="1">
      <alignment horizontal="centerContinuous" vertical="center"/>
    </xf>
    <xf numFmtId="176" fontId="12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0" borderId="0" xfId="0" applyNumberFormat="1" applyFont="1" applyAlignment="1">
      <alignment horizontal="center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0" fillId="0" borderId="0" xfId="0" applyAlignment="1">
      <alignment horizontal="centerContinuous" vertical="center"/>
    </xf>
    <xf numFmtId="176" fontId="17" fillId="0" borderId="0" xfId="0" applyNumberFormat="1" applyFont="1">
      <alignment vertical="center"/>
    </xf>
    <xf numFmtId="0" fontId="17" fillId="0" borderId="0" xfId="0" applyFont="1">
      <alignment vertical="center"/>
    </xf>
    <xf numFmtId="178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9" fillId="0" borderId="0" xfId="0" applyFont="1">
      <alignment vertical="center"/>
    </xf>
    <xf numFmtId="178" fontId="9" fillId="0" borderId="0" xfId="0" applyNumberFormat="1" applyFont="1">
      <alignment vertical="center"/>
    </xf>
    <xf numFmtId="178" fontId="0" fillId="0" borderId="34" xfId="0" applyNumberFormat="1" applyBorder="1" applyAlignment="1"/>
    <xf numFmtId="178" fontId="0" fillId="0" borderId="35" xfId="0" applyNumberFormat="1" applyBorder="1" applyAlignment="1"/>
    <xf numFmtId="178" fontId="0" fillId="0" borderId="55" xfId="0" applyNumberFormat="1" applyBorder="1" applyAlignment="1"/>
    <xf numFmtId="178" fontId="0" fillId="0" borderId="56" xfId="0" applyNumberFormat="1" applyBorder="1" applyAlignment="1"/>
    <xf numFmtId="176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2" fillId="0" borderId="0" xfId="0" applyNumberFormat="1" applyFont="1">
      <alignment vertical="center"/>
    </xf>
    <xf numFmtId="176" fontId="22" fillId="0" borderId="24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0" fontId="0" fillId="0" borderId="51" xfId="0" applyBorder="1" applyAlignment="1">
      <alignment horizontal="centerContinuous" vertical="center"/>
    </xf>
    <xf numFmtId="0" fontId="0" fillId="0" borderId="7" xfId="0" applyBorder="1">
      <alignment vertical="center"/>
    </xf>
    <xf numFmtId="0" fontId="0" fillId="0" borderId="52" xfId="0" applyBorder="1" applyAlignment="1">
      <alignment horizontal="centerContinuous" vertical="center"/>
    </xf>
    <xf numFmtId="176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76" fontId="19" fillId="0" borderId="0" xfId="0" applyNumberFormat="1" applyFont="1" applyAlignment="1">
      <alignment horizontal="left" vertical="center"/>
    </xf>
    <xf numFmtId="0" fontId="0" fillId="0" borderId="61" xfId="0" applyBorder="1">
      <alignment vertical="center"/>
    </xf>
    <xf numFmtId="0" fontId="0" fillId="0" borderId="52" xfId="0" applyBorder="1" applyAlignment="1">
      <alignment horizontal="center" vertical="center"/>
    </xf>
    <xf numFmtId="176" fontId="13" fillId="0" borderId="0" xfId="0" applyNumberFormat="1" applyFont="1">
      <alignment vertical="center"/>
    </xf>
    <xf numFmtId="178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Continuous" vertical="center"/>
    </xf>
    <xf numFmtId="176" fontId="0" fillId="0" borderId="67" xfId="0" applyNumberFormat="1" applyBorder="1" applyAlignment="1">
      <alignment horizontal="centerContinuous" vertical="center"/>
    </xf>
    <xf numFmtId="176" fontId="0" fillId="0" borderId="6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44" xfId="0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61" xfId="0" applyNumberFormat="1" applyBorder="1" applyAlignment="1">
      <alignment horizontal="center" vertical="center"/>
    </xf>
    <xf numFmtId="178" fontId="0" fillId="0" borderId="52" xfId="0" applyNumberFormat="1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4" xfId="0" applyBorder="1">
      <alignment vertical="center"/>
    </xf>
    <xf numFmtId="0" fontId="19" fillId="0" borderId="0" xfId="0" applyFont="1">
      <alignment vertical="center"/>
    </xf>
    <xf numFmtId="0" fontId="0" fillId="0" borderId="2" xfId="0" applyBorder="1">
      <alignment vertical="center"/>
    </xf>
    <xf numFmtId="176" fontId="7" fillId="0" borderId="2" xfId="0" applyNumberFormat="1" applyFont="1" applyBorder="1">
      <alignment vertical="center"/>
    </xf>
    <xf numFmtId="0" fontId="0" fillId="0" borderId="0" xfId="0" applyAlignment="1">
      <alignment horizontal="distributed" vertical="center" justifyLastLine="1"/>
    </xf>
    <xf numFmtId="0" fontId="13" fillId="0" borderId="0" xfId="0" applyFont="1" applyAlignment="1">
      <alignment horizontal="right" vertical="center" indent="1"/>
    </xf>
    <xf numFmtId="176" fontId="0" fillId="2" borderId="75" xfId="0" applyNumberFormat="1" applyFill="1" applyBorder="1" applyAlignment="1">
      <alignment horizontal="centerContinuous" vertical="center"/>
    </xf>
    <xf numFmtId="176" fontId="0" fillId="2" borderId="76" xfId="0" applyNumberFormat="1" applyFill="1" applyBorder="1" applyAlignment="1">
      <alignment horizontal="centerContinuous" vertical="center"/>
    </xf>
    <xf numFmtId="176" fontId="26" fillId="0" borderId="0" xfId="0" applyNumberFormat="1" applyFont="1" applyAlignment="1">
      <alignment horizontal="right" vertical="center"/>
    </xf>
    <xf numFmtId="179" fontId="26" fillId="0" borderId="2" xfId="0" applyNumberFormat="1" applyFont="1" applyBorder="1">
      <alignment vertical="center"/>
    </xf>
    <xf numFmtId="0" fontId="26" fillId="0" borderId="2" xfId="0" applyFont="1" applyBorder="1">
      <alignment vertical="center"/>
    </xf>
    <xf numFmtId="176" fontId="17" fillId="0" borderId="34" xfId="0" applyNumberFormat="1" applyFont="1" applyBorder="1">
      <alignment vertical="center"/>
    </xf>
    <xf numFmtId="176" fontId="17" fillId="0" borderId="35" xfId="0" applyNumberFormat="1" applyFont="1" applyBorder="1">
      <alignment vertical="center"/>
    </xf>
    <xf numFmtId="176" fontId="17" fillId="0" borderId="37" xfId="0" applyNumberFormat="1" applyFont="1" applyBorder="1">
      <alignment vertical="center"/>
    </xf>
    <xf numFmtId="176" fontId="17" fillId="0" borderId="31" xfId="0" applyNumberFormat="1" applyFont="1" applyBorder="1">
      <alignment vertical="center"/>
    </xf>
    <xf numFmtId="176" fontId="17" fillId="0" borderId="51" xfId="0" applyNumberFormat="1" applyFont="1" applyBorder="1">
      <alignment vertical="center"/>
    </xf>
    <xf numFmtId="176" fontId="17" fillId="0" borderId="52" xfId="0" applyNumberFormat="1" applyFont="1" applyBorder="1">
      <alignment vertical="center"/>
    </xf>
    <xf numFmtId="0" fontId="26" fillId="0" borderId="0" xfId="0" applyFont="1">
      <alignment vertical="center"/>
    </xf>
    <xf numFmtId="177" fontId="28" fillId="0" borderId="2" xfId="0" applyNumberFormat="1" applyFont="1" applyBorder="1" applyAlignment="1">
      <alignment vertical="distributed"/>
    </xf>
    <xf numFmtId="0" fontId="27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78" fontId="24" fillId="0" borderId="17" xfId="0" applyNumberFormat="1" applyFont="1" applyBorder="1">
      <alignment vertical="center"/>
    </xf>
    <xf numFmtId="178" fontId="24" fillId="0" borderId="31" xfId="0" applyNumberFormat="1" applyFont="1" applyBorder="1">
      <alignment vertical="center"/>
    </xf>
    <xf numFmtId="0" fontId="22" fillId="0" borderId="0" xfId="0" applyFont="1" applyAlignment="1">
      <alignment horizontal="left" vertical="center" indent="1"/>
    </xf>
    <xf numFmtId="176" fontId="22" fillId="0" borderId="0" xfId="0" applyNumberFormat="1" applyFont="1" applyAlignment="1">
      <alignment horizontal="left" indent="1"/>
    </xf>
    <xf numFmtId="176" fontId="22" fillId="0" borderId="0" xfId="0" applyNumberFormat="1" applyFont="1" applyAlignment="1">
      <alignment horizontal="left" vertical="center" indent="1"/>
    </xf>
    <xf numFmtId="178" fontId="13" fillId="0" borderId="42" xfId="0" applyNumberFormat="1" applyFont="1" applyBorder="1">
      <alignment vertical="center"/>
    </xf>
    <xf numFmtId="178" fontId="13" fillId="0" borderId="39" xfId="0" applyNumberFormat="1" applyFont="1" applyBorder="1">
      <alignment vertical="center"/>
    </xf>
    <xf numFmtId="178" fontId="13" fillId="0" borderId="17" xfId="0" applyNumberFormat="1" applyFont="1" applyBorder="1">
      <alignment vertical="center"/>
    </xf>
    <xf numFmtId="0" fontId="13" fillId="0" borderId="72" xfId="0" applyFont="1" applyBorder="1">
      <alignment vertical="center"/>
    </xf>
    <xf numFmtId="178" fontId="13" fillId="0" borderId="77" xfId="0" applyNumberFormat="1" applyFont="1" applyBorder="1">
      <alignment vertical="center"/>
    </xf>
    <xf numFmtId="178" fontId="13" fillId="0" borderId="31" xfId="0" applyNumberFormat="1" applyFont="1" applyBorder="1">
      <alignment vertical="center"/>
    </xf>
    <xf numFmtId="178" fontId="13" fillId="0" borderId="78" xfId="0" applyNumberFormat="1" applyFont="1" applyBorder="1">
      <alignment vertical="center"/>
    </xf>
    <xf numFmtId="0" fontId="13" fillId="0" borderId="48" xfId="0" applyFont="1" applyBorder="1">
      <alignment vertical="center"/>
    </xf>
    <xf numFmtId="178" fontId="13" fillId="0" borderId="59" xfId="0" applyNumberFormat="1" applyFont="1" applyBorder="1">
      <alignment vertical="center"/>
    </xf>
    <xf numFmtId="178" fontId="13" fillId="0" borderId="56" xfId="0" applyNumberFormat="1" applyFont="1" applyBorder="1">
      <alignment vertical="center"/>
    </xf>
    <xf numFmtId="177" fontId="28" fillId="0" borderId="0" xfId="0" applyNumberFormat="1" applyFont="1" applyAlignment="1">
      <alignment vertical="distributed"/>
    </xf>
    <xf numFmtId="178" fontId="0" fillId="0" borderId="26" xfId="0" applyNumberFormat="1" applyBorder="1" applyAlignment="1">
      <alignment horizontal="center" vertical="center"/>
    </xf>
    <xf numFmtId="178" fontId="0" fillId="0" borderId="66" xfId="0" applyNumberFormat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6" fontId="17" fillId="0" borderId="55" xfId="0" applyNumberFormat="1" applyFont="1" applyBorder="1">
      <alignment vertical="center"/>
    </xf>
    <xf numFmtId="176" fontId="17" fillId="0" borderId="56" xfId="0" applyNumberFormat="1" applyFont="1" applyBorder="1">
      <alignment vertical="center"/>
    </xf>
    <xf numFmtId="0" fontId="15" fillId="0" borderId="0" xfId="0" applyFont="1" applyAlignment="1">
      <alignment horizontal="right" vertical="center"/>
    </xf>
    <xf numFmtId="176" fontId="0" fillId="0" borderId="66" xfId="0" applyNumberFormat="1" applyBorder="1" applyAlignment="1">
      <alignment horizontal="centerContinuous" vertical="center"/>
    </xf>
    <xf numFmtId="176" fontId="0" fillId="0" borderId="26" xfId="0" applyNumberFormat="1" applyBorder="1">
      <alignment vertical="center"/>
    </xf>
    <xf numFmtId="176" fontId="0" fillId="0" borderId="45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176" fontId="0" fillId="2" borderId="76" xfId="0" applyNumberFormat="1" applyFill="1" applyBorder="1" applyAlignment="1">
      <alignment horizontal="center" vertical="center"/>
    </xf>
    <xf numFmtId="178" fontId="0" fillId="0" borderId="35" xfId="0" applyNumberFormat="1" applyBorder="1" applyAlignment="1">
      <alignment horizontal="right"/>
    </xf>
    <xf numFmtId="178" fontId="0" fillId="0" borderId="56" xfId="0" applyNumberFormat="1" applyBorder="1" applyAlignment="1">
      <alignment horizontal="right"/>
    </xf>
    <xf numFmtId="178" fontId="24" fillId="0" borderId="32" xfId="0" applyNumberFormat="1" applyFont="1" applyBorder="1">
      <alignment vertical="center"/>
    </xf>
    <xf numFmtId="178" fontId="13" fillId="0" borderId="69" xfId="0" applyNumberFormat="1" applyFont="1" applyBorder="1">
      <alignment vertical="center"/>
    </xf>
    <xf numFmtId="178" fontId="13" fillId="0" borderId="32" xfId="0" applyNumberFormat="1" applyFont="1" applyBorder="1">
      <alignment vertical="center"/>
    </xf>
    <xf numFmtId="178" fontId="13" fillId="0" borderId="71" xfId="0" applyNumberFormat="1" applyFont="1" applyBorder="1">
      <alignment vertical="center"/>
    </xf>
    <xf numFmtId="178" fontId="13" fillId="0" borderId="65" xfId="0" applyNumberFormat="1" applyFont="1" applyBorder="1">
      <alignment vertical="center"/>
    </xf>
    <xf numFmtId="0" fontId="13" fillId="0" borderId="74" xfId="0" applyFont="1" applyBorder="1">
      <alignment vertical="center"/>
    </xf>
    <xf numFmtId="176" fontId="0" fillId="2" borderId="75" xfId="0" applyNumberFormat="1" applyFill="1" applyBorder="1" applyAlignment="1">
      <alignment horizontal="center" vertical="center"/>
    </xf>
    <xf numFmtId="178" fontId="0" fillId="0" borderId="34" xfId="0" applyNumberFormat="1" applyBorder="1" applyAlignment="1">
      <alignment horizontal="right"/>
    </xf>
    <xf numFmtId="178" fontId="0" fillId="0" borderId="55" xfId="0" applyNumberFormat="1" applyBorder="1" applyAlignment="1">
      <alignment horizontal="right"/>
    </xf>
    <xf numFmtId="38" fontId="0" fillId="0" borderId="34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55" xfId="1" applyFont="1" applyBorder="1" applyAlignment="1">
      <alignment horizontal="right" vertical="center"/>
    </xf>
    <xf numFmtId="38" fontId="0" fillId="0" borderId="56" xfId="1" applyFont="1" applyBorder="1" applyAlignment="1">
      <alignment horizontal="right" vertical="center"/>
    </xf>
    <xf numFmtId="178" fontId="24" fillId="0" borderId="86" xfId="0" applyNumberFormat="1" applyFont="1" applyBorder="1">
      <alignment vertical="center"/>
    </xf>
    <xf numFmtId="178" fontId="13" fillId="0" borderId="87" xfId="0" applyNumberFormat="1" applyFont="1" applyBorder="1">
      <alignment vertical="center"/>
    </xf>
    <xf numFmtId="178" fontId="13" fillId="0" borderId="86" xfId="0" applyNumberFormat="1" applyFont="1" applyBorder="1">
      <alignment vertical="center"/>
    </xf>
    <xf numFmtId="178" fontId="13" fillId="0" borderId="88" xfId="0" applyNumberFormat="1" applyFont="1" applyBorder="1">
      <alignment vertical="center"/>
    </xf>
    <xf numFmtId="0" fontId="13" fillId="0" borderId="89" xfId="0" applyFont="1" applyBorder="1">
      <alignment vertical="center"/>
    </xf>
    <xf numFmtId="178" fontId="13" fillId="0" borderId="90" xfId="0" applyNumberFormat="1" applyFont="1" applyBorder="1">
      <alignment vertical="center"/>
    </xf>
    <xf numFmtId="176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6" fontId="9" fillId="2" borderId="9" xfId="0" applyNumberFormat="1" applyFont="1" applyFill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63" xfId="0" applyNumberFormat="1" applyFont="1" applyFill="1" applyBorder="1" applyAlignment="1">
      <alignment horizontal="center" vertical="center"/>
    </xf>
    <xf numFmtId="176" fontId="24" fillId="0" borderId="53" xfId="0" applyNumberFormat="1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9" fontId="26" fillId="0" borderId="9" xfId="0" applyNumberFormat="1" applyFont="1" applyBorder="1" applyAlignment="1">
      <alignment horizontal="right" vertical="center"/>
    </xf>
    <xf numFmtId="179" fontId="26" fillId="0" borderId="10" xfId="0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177" fontId="30" fillId="2" borderId="0" xfId="0" applyNumberFormat="1" applyFont="1" applyFill="1" applyAlignment="1">
      <alignment horizontal="distributed" vertical="distributed"/>
    </xf>
    <xf numFmtId="176" fontId="17" fillId="0" borderId="0" xfId="0" applyNumberFormat="1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176" fontId="25" fillId="0" borderId="0" xfId="0" applyNumberFormat="1" applyFont="1" applyAlignment="1">
      <alignment horizontal="left" vertical="center" indent="1"/>
    </xf>
    <xf numFmtId="176" fontId="21" fillId="2" borderId="0" xfId="0" applyNumberFormat="1" applyFont="1" applyFill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/>
    </xf>
    <xf numFmtId="176" fontId="12" fillId="2" borderId="7" xfId="0" applyNumberFormat="1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left" vertical="center"/>
    </xf>
    <xf numFmtId="49" fontId="27" fillId="0" borderId="7" xfId="0" applyNumberFormat="1" applyFont="1" applyBorder="1" applyAlignment="1">
      <alignment horizontal="left" vertical="center"/>
    </xf>
    <xf numFmtId="176" fontId="20" fillId="2" borderId="0" xfId="0" applyNumberFormat="1" applyFont="1" applyFill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179" fontId="26" fillId="0" borderId="9" xfId="0" applyNumberFormat="1" applyFont="1" applyBorder="1" applyAlignment="1">
      <alignment horizontal="right" vertical="distributed" indent="1"/>
    </xf>
    <xf numFmtId="179" fontId="26" fillId="0" borderId="10" xfId="0" applyNumberFormat="1" applyFont="1" applyBorder="1" applyAlignment="1">
      <alignment horizontal="right" vertical="distributed" indent="1"/>
    </xf>
    <xf numFmtId="0" fontId="26" fillId="0" borderId="10" xfId="0" applyFont="1" applyBorder="1" applyAlignment="1">
      <alignment horizontal="right" vertical="distributed" inden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76" fontId="17" fillId="0" borderId="2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27" fillId="0" borderId="22" xfId="0" applyNumberFormat="1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76" fontId="27" fillId="0" borderId="62" xfId="0" applyNumberFormat="1" applyFont="1" applyBorder="1" applyAlignment="1">
      <alignment horizontal="center" vertical="center"/>
    </xf>
    <xf numFmtId="176" fontId="27" fillId="0" borderId="41" xfId="0" applyNumberFormat="1" applyFont="1" applyBorder="1" applyAlignment="1">
      <alignment horizontal="center" vertical="center"/>
    </xf>
    <xf numFmtId="176" fontId="27" fillId="0" borderId="42" xfId="0" applyNumberFormat="1" applyFont="1" applyBorder="1" applyAlignment="1">
      <alignment horizontal="center" vertical="center"/>
    </xf>
    <xf numFmtId="176" fontId="0" fillId="2" borderId="46" xfId="0" applyNumberForma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2" borderId="48" xfId="0" applyNumberFormat="1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27" fillId="0" borderId="43" xfId="0" applyNumberFormat="1" applyFont="1" applyBorder="1" applyAlignment="1">
      <alignment horizontal="left" vertical="center" indent="1"/>
    </xf>
    <xf numFmtId="0" fontId="27" fillId="0" borderId="2" xfId="0" applyFont="1" applyBorder="1" applyAlignment="1">
      <alignment horizontal="left" vertical="center" indent="1"/>
    </xf>
    <xf numFmtId="0" fontId="27" fillId="0" borderId="3" xfId="0" applyFont="1" applyBorder="1" applyAlignment="1">
      <alignment horizontal="left" vertical="center" indent="1"/>
    </xf>
    <xf numFmtId="0" fontId="27" fillId="0" borderId="45" xfId="0" applyFont="1" applyBorder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27" fillId="0" borderId="5" xfId="0" applyFont="1" applyBorder="1" applyAlignment="1">
      <alignment horizontal="left" vertical="center" indent="1"/>
    </xf>
    <xf numFmtId="176" fontId="0" fillId="0" borderId="22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176" fontId="17" fillId="0" borderId="16" xfId="0" applyNumberFormat="1" applyFont="1" applyBorder="1" applyAlignment="1">
      <alignment horizontal="left" vertical="center" indent="1"/>
    </xf>
    <xf numFmtId="0" fontId="17" fillId="0" borderId="16" xfId="0" applyFont="1" applyBorder="1" applyAlignment="1">
      <alignment horizontal="left" vertical="center" indent="1"/>
    </xf>
    <xf numFmtId="0" fontId="17" fillId="0" borderId="35" xfId="0" applyFont="1" applyBorder="1" applyAlignment="1">
      <alignment horizontal="center" vertical="center"/>
    </xf>
    <xf numFmtId="178" fontId="17" fillId="0" borderId="35" xfId="0" applyNumberFormat="1" applyFont="1" applyBorder="1" applyAlignment="1">
      <alignment horizontal="center" vertical="center"/>
    </xf>
    <xf numFmtId="178" fontId="17" fillId="0" borderId="31" xfId="0" applyNumberFormat="1" applyFont="1" applyBorder="1" applyAlignment="1">
      <alignment horizontal="right" vertical="center" indent="1"/>
    </xf>
    <xf numFmtId="178" fontId="17" fillId="0" borderId="33" xfId="0" applyNumberFormat="1" applyFont="1" applyBorder="1" applyAlignment="1">
      <alignment horizontal="right" vertical="center" indent="1"/>
    </xf>
    <xf numFmtId="176" fontId="17" fillId="0" borderId="23" xfId="0" applyNumberFormat="1" applyFont="1" applyBorder="1" applyAlignment="1">
      <alignment horizontal="left" vertical="center" indent="1"/>
    </xf>
    <xf numFmtId="176" fontId="17" fillId="0" borderId="32" xfId="0" applyNumberFormat="1" applyFont="1" applyBorder="1" applyAlignment="1">
      <alignment horizontal="left" vertical="center" indent="1"/>
    </xf>
    <xf numFmtId="0" fontId="17" fillId="0" borderId="2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78" fontId="17" fillId="0" borderId="23" xfId="0" applyNumberFormat="1" applyFont="1" applyBorder="1" applyAlignment="1">
      <alignment horizontal="center" vertical="center"/>
    </xf>
    <xf numFmtId="178" fontId="17" fillId="0" borderId="16" xfId="0" applyNumberFormat="1" applyFont="1" applyBorder="1" applyAlignment="1">
      <alignment horizontal="center" vertical="center"/>
    </xf>
    <xf numFmtId="178" fontId="17" fillId="0" borderId="32" xfId="0" applyNumberFormat="1" applyFont="1" applyBorder="1" applyAlignment="1">
      <alignment horizontal="center" vertical="center"/>
    </xf>
    <xf numFmtId="178" fontId="17" fillId="0" borderId="23" xfId="0" applyNumberFormat="1" applyFont="1" applyBorder="1" applyAlignment="1">
      <alignment horizontal="right" vertical="center" indent="1"/>
    </xf>
    <xf numFmtId="178" fontId="17" fillId="0" borderId="16" xfId="0" applyNumberFormat="1" applyFont="1" applyBorder="1" applyAlignment="1">
      <alignment horizontal="right" vertical="center" indent="1"/>
    </xf>
    <xf numFmtId="178" fontId="17" fillId="0" borderId="32" xfId="0" applyNumberFormat="1" applyFont="1" applyBorder="1" applyAlignment="1">
      <alignment horizontal="right" vertical="center" indent="1"/>
    </xf>
    <xf numFmtId="178" fontId="17" fillId="0" borderId="17" xfId="0" applyNumberFormat="1" applyFont="1" applyBorder="1" applyAlignment="1">
      <alignment horizontal="right" vertical="center" indent="1"/>
    </xf>
    <xf numFmtId="0" fontId="17" fillId="0" borderId="31" xfId="0" applyFont="1" applyBorder="1" applyAlignment="1">
      <alignment horizontal="center" vertical="center"/>
    </xf>
    <xf numFmtId="178" fontId="17" fillId="0" borderId="31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176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176" fontId="0" fillId="2" borderId="76" xfId="0" applyNumberFormat="1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17" fillId="2" borderId="23" xfId="0" applyNumberFormat="1" applyFont="1" applyFill="1" applyBorder="1" applyAlignment="1">
      <alignment horizontal="center" vertical="center"/>
    </xf>
    <xf numFmtId="176" fontId="17" fillId="2" borderId="16" xfId="0" applyNumberFormat="1" applyFont="1" applyFill="1" applyBorder="1" applyAlignment="1">
      <alignment horizontal="center" vertical="center"/>
    </xf>
    <xf numFmtId="176" fontId="17" fillId="2" borderId="32" xfId="0" applyNumberFormat="1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178" fontId="17" fillId="0" borderId="56" xfId="0" applyNumberFormat="1" applyFont="1" applyBorder="1" applyAlignment="1">
      <alignment horizontal="center" vertical="center"/>
    </xf>
    <xf numFmtId="178" fontId="17" fillId="0" borderId="58" xfId="0" applyNumberFormat="1" applyFont="1" applyBorder="1" applyAlignment="1">
      <alignment horizontal="right" vertical="center" indent="1"/>
    </xf>
    <xf numFmtId="178" fontId="17" fillId="0" borderId="57" xfId="0" applyNumberFormat="1" applyFont="1" applyBorder="1" applyAlignment="1">
      <alignment horizontal="right" vertical="center" indent="1"/>
    </xf>
    <xf numFmtId="178" fontId="17" fillId="0" borderId="65" xfId="0" applyNumberFormat="1" applyFont="1" applyBorder="1" applyAlignment="1">
      <alignment horizontal="right" vertical="center" indent="1"/>
    </xf>
    <xf numFmtId="178" fontId="17" fillId="0" borderId="56" xfId="0" applyNumberFormat="1" applyFont="1" applyBorder="1" applyAlignment="1">
      <alignment horizontal="right" vertical="center" indent="1"/>
    </xf>
    <xf numFmtId="178" fontId="17" fillId="0" borderId="64" xfId="0" applyNumberFormat="1" applyFont="1" applyBorder="1" applyAlignment="1">
      <alignment horizontal="right" vertical="center" indent="1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178" fontId="0" fillId="0" borderId="27" xfId="0" applyNumberFormat="1" applyBorder="1" applyAlignment="1">
      <alignment horizontal="left"/>
    </xf>
    <xf numFmtId="178" fontId="0" fillId="0" borderId="35" xfId="0" applyNumberFormat="1" applyBorder="1" applyAlignment="1">
      <alignment horizontal="center"/>
    </xf>
    <xf numFmtId="178" fontId="0" fillId="0" borderId="35" xfId="0" applyNumberFormat="1" applyBorder="1" applyAlignment="1">
      <alignment horizontal="right"/>
    </xf>
    <xf numFmtId="178" fontId="0" fillId="0" borderId="54" xfId="0" applyNumberForma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0" borderId="6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8" fontId="0" fillId="0" borderId="27" xfId="0" applyNumberFormat="1" applyBorder="1" applyAlignment="1">
      <alignment horizontal="center"/>
    </xf>
    <xf numFmtId="180" fontId="0" fillId="0" borderId="35" xfId="0" applyNumberFormat="1" applyBorder="1" applyAlignment="1">
      <alignment horizontal="right"/>
    </xf>
    <xf numFmtId="178" fontId="0" fillId="0" borderId="57" xfId="0" applyNumberFormat="1" applyBorder="1" applyAlignment="1">
      <alignment horizontal="center"/>
    </xf>
    <xf numFmtId="178" fontId="0" fillId="0" borderId="56" xfId="0" applyNumberFormat="1" applyBorder="1" applyAlignment="1">
      <alignment horizontal="center"/>
    </xf>
    <xf numFmtId="178" fontId="0" fillId="0" borderId="56" xfId="0" applyNumberFormat="1" applyBorder="1" applyAlignment="1">
      <alignment horizontal="right"/>
    </xf>
    <xf numFmtId="178" fontId="0" fillId="0" borderId="58" xfId="0" applyNumberFormat="1" applyBorder="1" applyAlignment="1">
      <alignment horizontal="right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7" fontId="28" fillId="2" borderId="2" xfId="0" applyNumberFormat="1" applyFont="1" applyFill="1" applyBorder="1" applyAlignment="1">
      <alignment horizontal="distributed" vertical="distributed"/>
    </xf>
    <xf numFmtId="0" fontId="0" fillId="0" borderId="2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78" fontId="0" fillId="0" borderId="23" xfId="0" applyNumberFormat="1" applyBorder="1" applyAlignment="1">
      <alignment horizontal="left"/>
    </xf>
    <xf numFmtId="178" fontId="0" fillId="0" borderId="16" xfId="0" applyNumberFormat="1" applyBorder="1" applyAlignment="1">
      <alignment horizontal="left"/>
    </xf>
    <xf numFmtId="178" fontId="0" fillId="0" borderId="32" xfId="0" applyNumberFormat="1" applyBorder="1" applyAlignment="1">
      <alignment horizontal="left"/>
    </xf>
    <xf numFmtId="178" fontId="0" fillId="0" borderId="23" xfId="0" applyNumberFormat="1" applyBorder="1" applyAlignment="1">
      <alignment horizontal="center"/>
    </xf>
    <xf numFmtId="178" fontId="0" fillId="0" borderId="32" xfId="0" applyNumberFormat="1" applyBorder="1" applyAlignment="1">
      <alignment horizontal="center"/>
    </xf>
    <xf numFmtId="178" fontId="0" fillId="0" borderId="23" xfId="0" applyNumberFormat="1" applyBorder="1" applyAlignment="1">
      <alignment horizontal="right"/>
    </xf>
    <xf numFmtId="178" fontId="0" fillId="0" borderId="16" xfId="0" applyNumberFormat="1" applyBorder="1" applyAlignment="1">
      <alignment horizontal="right"/>
    </xf>
    <xf numFmtId="178" fontId="0" fillId="0" borderId="32" xfId="0" applyNumberFormat="1" applyBorder="1" applyAlignment="1">
      <alignment horizontal="right"/>
    </xf>
    <xf numFmtId="176" fontId="27" fillId="0" borderId="43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4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178" fontId="17" fillId="0" borderId="35" xfId="0" applyNumberFormat="1" applyFont="1" applyBorder="1">
      <alignment vertical="center"/>
    </xf>
    <xf numFmtId="0" fontId="0" fillId="0" borderId="58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9" xfId="0" applyBorder="1" applyAlignment="1">
      <alignment horizontal="left"/>
    </xf>
    <xf numFmtId="178" fontId="0" fillId="0" borderId="58" xfId="0" applyNumberFormat="1" applyBorder="1" applyAlignment="1">
      <alignment horizontal="left"/>
    </xf>
    <xf numFmtId="178" fontId="0" fillId="0" borderId="57" xfId="0" applyNumberFormat="1" applyBorder="1" applyAlignment="1">
      <alignment horizontal="left"/>
    </xf>
    <xf numFmtId="178" fontId="0" fillId="0" borderId="65" xfId="0" applyNumberFormat="1" applyBorder="1" applyAlignment="1">
      <alignment horizontal="left"/>
    </xf>
    <xf numFmtId="178" fontId="0" fillId="0" borderId="58" xfId="0" applyNumberFormat="1" applyBorder="1" applyAlignment="1">
      <alignment horizontal="center"/>
    </xf>
    <xf numFmtId="178" fontId="0" fillId="0" borderId="65" xfId="0" applyNumberFormat="1" applyBorder="1" applyAlignment="1">
      <alignment horizontal="center"/>
    </xf>
    <xf numFmtId="178" fontId="0" fillId="0" borderId="57" xfId="0" applyNumberFormat="1" applyBorder="1" applyAlignment="1">
      <alignment horizontal="right"/>
    </xf>
    <xf numFmtId="178" fontId="0" fillId="0" borderId="65" xfId="0" applyNumberFormat="1" applyBorder="1" applyAlignment="1">
      <alignment horizontal="right"/>
    </xf>
    <xf numFmtId="178" fontId="0" fillId="0" borderId="25" xfId="0" applyNumberFormat="1" applyBorder="1" applyAlignment="1">
      <alignment horizontal="right"/>
    </xf>
    <xf numFmtId="178" fontId="0" fillId="0" borderId="79" xfId="0" applyNumberFormat="1" applyBorder="1" applyAlignment="1">
      <alignment horizontal="right"/>
    </xf>
    <xf numFmtId="178" fontId="0" fillId="0" borderId="80" xfId="0" applyNumberFormat="1" applyBorder="1" applyAlignment="1">
      <alignment horizontal="right"/>
    </xf>
    <xf numFmtId="0" fontId="0" fillId="2" borderId="63" xfId="0" applyFill="1" applyBorder="1" applyAlignment="1">
      <alignment horizontal="center" vertical="center"/>
    </xf>
    <xf numFmtId="176" fontId="0" fillId="2" borderId="53" xfId="0" applyNumberFormat="1" applyFill="1" applyBorder="1" applyAlignment="1">
      <alignment horizontal="center" vertical="center"/>
    </xf>
    <xf numFmtId="176" fontId="0" fillId="2" borderId="63" xfId="0" applyNumberFormat="1" applyFill="1" applyBorder="1" applyAlignment="1">
      <alignment horizontal="center" vertical="center"/>
    </xf>
    <xf numFmtId="178" fontId="0" fillId="0" borderId="60" xfId="0" applyNumberFormat="1" applyBorder="1" applyAlignment="1">
      <alignment horizontal="center"/>
    </xf>
    <xf numFmtId="178" fontId="0" fillId="0" borderId="84" xfId="0" applyNumberFormat="1" applyBorder="1" applyAlignment="1">
      <alignment horizontal="center"/>
    </xf>
    <xf numFmtId="178" fontId="0" fillId="0" borderId="60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84" xfId="0" applyNumberFormat="1" applyBorder="1" applyAlignment="1">
      <alignment horizontal="right"/>
    </xf>
    <xf numFmtId="0" fontId="17" fillId="0" borderId="2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8" fontId="17" fillId="0" borderId="23" xfId="0" applyNumberFormat="1" applyFont="1" applyBorder="1">
      <alignment vertical="center"/>
    </xf>
    <xf numFmtId="178" fontId="17" fillId="0" borderId="16" xfId="0" applyNumberFormat="1" applyFont="1" applyBorder="1">
      <alignment vertical="center"/>
    </xf>
    <xf numFmtId="178" fontId="17" fillId="0" borderId="32" xfId="0" applyNumberFormat="1" applyFont="1" applyBorder="1">
      <alignment vertical="center"/>
    </xf>
    <xf numFmtId="0" fontId="0" fillId="0" borderId="6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76" fontId="24" fillId="0" borderId="10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178" fontId="0" fillId="0" borderId="60" xfId="0" applyNumberFormat="1" applyBorder="1" applyAlignment="1">
      <alignment horizontal="left"/>
    </xf>
    <xf numFmtId="178" fontId="0" fillId="0" borderId="13" xfId="0" applyNumberFormat="1" applyBorder="1" applyAlignment="1">
      <alignment horizontal="left"/>
    </xf>
    <xf numFmtId="178" fontId="0" fillId="0" borderId="84" xfId="0" applyNumberFormat="1" applyBorder="1" applyAlignment="1">
      <alignment horizontal="left"/>
    </xf>
    <xf numFmtId="38" fontId="0" fillId="0" borderId="56" xfId="1" applyFont="1" applyBorder="1" applyAlignment="1">
      <alignment horizontal="right" vertical="center"/>
    </xf>
    <xf numFmtId="38" fontId="0" fillId="0" borderId="23" xfId="1" applyFont="1" applyBorder="1" applyAlignment="1">
      <alignment horizontal="left" vertical="center"/>
    </xf>
    <xf numFmtId="38" fontId="0" fillId="0" borderId="16" xfId="1" applyFont="1" applyBorder="1" applyAlignment="1">
      <alignment horizontal="left" vertical="center"/>
    </xf>
    <xf numFmtId="38" fontId="0" fillId="0" borderId="17" xfId="1" applyFont="1" applyBorder="1" applyAlignment="1">
      <alignment horizontal="left" vertical="center"/>
    </xf>
    <xf numFmtId="38" fontId="0" fillId="0" borderId="32" xfId="1" applyFont="1" applyBorder="1" applyAlignment="1">
      <alignment horizontal="right" vertical="center"/>
    </xf>
    <xf numFmtId="38" fontId="0" fillId="0" borderId="31" xfId="1" applyFont="1" applyBorder="1" applyAlignment="1">
      <alignment horizontal="right" vertical="center"/>
    </xf>
    <xf numFmtId="38" fontId="0" fillId="0" borderId="44" xfId="1" applyFont="1" applyBorder="1" applyAlignment="1">
      <alignment horizontal="left" vertical="center"/>
    </xf>
    <xf numFmtId="38" fontId="0" fillId="0" borderId="7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0" fillId="0" borderId="31" xfId="1" applyFont="1" applyBorder="1" applyAlignment="1">
      <alignment horizontal="left" vertical="center"/>
    </xf>
    <xf numFmtId="38" fontId="0" fillId="0" borderId="31" xfId="1" applyFont="1" applyBorder="1" applyAlignment="1">
      <alignment horizontal="center" vertical="center"/>
    </xf>
    <xf numFmtId="38" fontId="0" fillId="0" borderId="56" xfId="1" applyFont="1" applyBorder="1" applyAlignment="1">
      <alignment horizontal="left" vertical="center"/>
    </xf>
    <xf numFmtId="38" fontId="0" fillId="0" borderId="56" xfId="1" applyFont="1" applyBorder="1" applyAlignment="1">
      <alignment horizontal="center" vertical="center"/>
    </xf>
    <xf numFmtId="38" fontId="0" fillId="0" borderId="58" xfId="1" applyFont="1" applyBorder="1" applyAlignment="1">
      <alignment horizontal="right" vertical="center"/>
    </xf>
    <xf numFmtId="38" fontId="0" fillId="0" borderId="57" xfId="1" applyFont="1" applyBorder="1" applyAlignment="1">
      <alignment horizontal="right" vertical="center"/>
    </xf>
    <xf numFmtId="38" fontId="0" fillId="0" borderId="65" xfId="1" applyFont="1" applyBorder="1" applyAlignment="1">
      <alignment horizontal="right" vertical="center"/>
    </xf>
    <xf numFmtId="178" fontId="17" fillId="0" borderId="52" xfId="0" applyNumberFormat="1" applyFont="1" applyBorder="1" applyAlignment="1">
      <alignment horizontal="center" vertical="center"/>
    </xf>
    <xf numFmtId="178" fontId="17" fillId="0" borderId="52" xfId="0" applyNumberFormat="1" applyFont="1" applyBorder="1" applyAlignment="1">
      <alignment horizontal="right" vertical="center" indent="1"/>
    </xf>
    <xf numFmtId="178" fontId="17" fillId="0" borderId="20" xfId="0" applyNumberFormat="1" applyFont="1" applyBorder="1" applyAlignment="1">
      <alignment horizontal="right" vertical="center" indent="1"/>
    </xf>
    <xf numFmtId="176" fontId="0" fillId="0" borderId="70" xfId="0" applyNumberForma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59" xfId="0" applyNumberFormat="1" applyBorder="1" applyAlignment="1">
      <alignment horizontal="center" vertical="center"/>
    </xf>
    <xf numFmtId="176" fontId="0" fillId="0" borderId="62" xfId="0" applyNumberFormat="1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8" fontId="17" fillId="0" borderId="35" xfId="0" applyNumberFormat="1" applyFont="1" applyBorder="1" applyAlignment="1">
      <alignment horizontal="right" vertical="center" indent="1"/>
    </xf>
    <xf numFmtId="178" fontId="17" fillId="0" borderId="36" xfId="0" applyNumberFormat="1" applyFont="1" applyBorder="1" applyAlignment="1">
      <alignment horizontal="right" vertical="center" indent="1"/>
    </xf>
    <xf numFmtId="0" fontId="0" fillId="0" borderId="73" xfId="0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176" fontId="0" fillId="0" borderId="68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8" fontId="17" fillId="0" borderId="31" xfId="0" applyNumberFormat="1" applyFont="1" applyBorder="1">
      <alignment vertical="center"/>
    </xf>
    <xf numFmtId="176" fontId="15" fillId="0" borderId="28" xfId="0" applyNumberFormat="1" applyFont="1" applyBorder="1" applyAlignment="1">
      <alignment horizontal="center" vertical="center"/>
    </xf>
    <xf numFmtId="176" fontId="15" fillId="0" borderId="29" xfId="0" applyNumberFormat="1" applyFont="1" applyBorder="1" applyAlignment="1">
      <alignment horizontal="center" vertical="center"/>
    </xf>
    <xf numFmtId="176" fontId="15" fillId="0" borderId="30" xfId="0" applyNumberFormat="1" applyFont="1" applyBorder="1" applyAlignment="1">
      <alignment horizontal="center" vertical="center"/>
    </xf>
    <xf numFmtId="176" fontId="17" fillId="0" borderId="23" xfId="0" applyNumberFormat="1" applyFont="1" applyBorder="1" applyAlignment="1">
      <alignment horizontal="center" vertical="center"/>
    </xf>
    <xf numFmtId="176" fontId="17" fillId="0" borderId="16" xfId="0" applyNumberFormat="1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/>
    </xf>
    <xf numFmtId="176" fontId="12" fillId="0" borderId="82" xfId="0" applyNumberFormat="1" applyFont="1" applyBorder="1" applyAlignment="1">
      <alignment horizontal="center" vertical="center"/>
    </xf>
    <xf numFmtId="176" fontId="12" fillId="0" borderId="83" xfId="0" applyNumberFormat="1" applyFont="1" applyBorder="1" applyAlignment="1">
      <alignment horizontal="center" vertical="center"/>
    </xf>
    <xf numFmtId="176" fontId="12" fillId="0" borderId="54" xfId="0" applyNumberFormat="1" applyFont="1" applyBorder="1" applyAlignment="1">
      <alignment horizontal="center" vertical="center"/>
    </xf>
    <xf numFmtId="176" fontId="12" fillId="0" borderId="81" xfId="0" applyNumberFormat="1" applyFont="1" applyBorder="1" applyAlignment="1">
      <alignment horizontal="center" vertical="center"/>
    </xf>
    <xf numFmtId="177" fontId="28" fillId="0" borderId="0" xfId="0" applyNumberFormat="1" applyFont="1" applyAlignment="1">
      <alignment horizontal="distributed" vertical="distributed"/>
    </xf>
    <xf numFmtId="176" fontId="20" fillId="0" borderId="0" xfId="0" applyNumberFormat="1" applyFont="1" applyAlignment="1">
      <alignment horizontal="center" vertical="center"/>
    </xf>
    <xf numFmtId="176" fontId="17" fillId="0" borderId="15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23" fillId="0" borderId="16" xfId="0" applyNumberFormat="1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center" vertical="center"/>
    </xf>
    <xf numFmtId="176" fontId="23" fillId="0" borderId="13" xfId="0" applyNumberFormat="1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center" vertical="center"/>
    </xf>
    <xf numFmtId="176" fontId="21" fillId="0" borderId="0" xfId="0" applyNumberFormat="1" applyFont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176" fontId="24" fillId="0" borderId="32" xfId="0" applyNumberFormat="1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left" vertical="center" indent="1"/>
    </xf>
    <xf numFmtId="0" fontId="17" fillId="0" borderId="27" xfId="0" applyFont="1" applyBorder="1" applyAlignment="1">
      <alignment horizontal="left" vertical="center" indent="1"/>
    </xf>
    <xf numFmtId="38" fontId="0" fillId="0" borderId="54" xfId="1" applyFont="1" applyBorder="1" applyAlignment="1">
      <alignment horizontal="left" vertical="center"/>
    </xf>
    <xf numFmtId="38" fontId="0" fillId="0" borderId="27" xfId="1" applyFont="1" applyBorder="1" applyAlignment="1">
      <alignment horizontal="left" vertical="center"/>
    </xf>
    <xf numFmtId="38" fontId="0" fillId="0" borderId="81" xfId="1" applyFont="1" applyBorder="1" applyAlignment="1">
      <alignment horizontal="left" vertical="center"/>
    </xf>
    <xf numFmtId="38" fontId="0" fillId="0" borderId="43" xfId="1" applyFont="1" applyBorder="1" applyAlignment="1">
      <alignment horizontal="left" vertical="center"/>
    </xf>
    <xf numFmtId="38" fontId="0" fillId="0" borderId="2" xfId="1" applyFont="1" applyBorder="1" applyAlignment="1">
      <alignment horizontal="left" vertical="center"/>
    </xf>
    <xf numFmtId="38" fontId="0" fillId="0" borderId="85" xfId="1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85" xfId="1" applyFont="1" applyBorder="1" applyAlignment="1">
      <alignment horizontal="right" vertical="center"/>
    </xf>
    <xf numFmtId="38" fontId="0" fillId="0" borderId="60" xfId="1" applyFont="1" applyBorder="1" applyAlignment="1">
      <alignment horizontal="center" vertical="center"/>
    </xf>
    <xf numFmtId="38" fontId="0" fillId="0" borderId="84" xfId="1" applyFont="1" applyBorder="1" applyAlignment="1">
      <alignment horizontal="center" vertical="center"/>
    </xf>
    <xf numFmtId="38" fontId="0" fillId="0" borderId="43" xfId="1" applyFont="1" applyBorder="1" applyAlignment="1">
      <alignment horizontal="right" vertical="center"/>
    </xf>
    <xf numFmtId="0" fontId="17" fillId="0" borderId="52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9" fontId="26" fillId="0" borderId="9" xfId="0" applyNumberFormat="1" applyFont="1" applyBorder="1" applyAlignment="1">
      <alignment horizontal="right" vertical="center" indent="1"/>
    </xf>
    <xf numFmtId="179" fontId="26" fillId="0" borderId="10" xfId="0" applyNumberFormat="1" applyFont="1" applyBorder="1" applyAlignment="1">
      <alignment horizontal="right" vertical="center" indent="1"/>
    </xf>
    <xf numFmtId="0" fontId="26" fillId="0" borderId="10" xfId="0" applyFont="1" applyBorder="1" applyAlignment="1">
      <alignment horizontal="right" vertical="center" indent="1"/>
    </xf>
    <xf numFmtId="178" fontId="22" fillId="0" borderId="16" xfId="0" applyNumberFormat="1" applyFont="1" applyBorder="1" applyAlignment="1">
      <alignment horizontal="center" vertical="center"/>
    </xf>
    <xf numFmtId="178" fontId="22" fillId="0" borderId="17" xfId="0" applyNumberFormat="1" applyFont="1" applyBorder="1" applyAlignment="1">
      <alignment horizontal="center" vertical="center"/>
    </xf>
    <xf numFmtId="176" fontId="12" fillId="0" borderId="23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shrinkToFit="1"/>
    </xf>
    <xf numFmtId="176" fontId="12" fillId="0" borderId="23" xfId="0" applyNumberFormat="1" applyFont="1" applyBorder="1" applyAlignment="1">
      <alignment horizontal="left" vertical="center" shrinkToFit="1"/>
    </xf>
    <xf numFmtId="176" fontId="12" fillId="0" borderId="16" xfId="0" applyNumberFormat="1" applyFont="1" applyBorder="1" applyAlignment="1">
      <alignment horizontal="left" vertical="center" shrinkToFit="1"/>
    </xf>
    <xf numFmtId="176" fontId="12" fillId="0" borderId="32" xfId="0" applyNumberFormat="1" applyFont="1" applyBorder="1" applyAlignment="1">
      <alignment horizontal="left" vertical="center" shrinkToFit="1"/>
    </xf>
    <xf numFmtId="176" fontId="12" fillId="0" borderId="40" xfId="0" applyNumberFormat="1" applyFont="1" applyBorder="1" applyAlignment="1">
      <alignment horizontal="center" vertical="center" shrinkToFit="1"/>
    </xf>
    <xf numFmtId="176" fontId="12" fillId="0" borderId="41" xfId="0" applyNumberFormat="1" applyFont="1" applyBorder="1" applyAlignment="1">
      <alignment horizontal="center" vertical="center" shrinkToFit="1"/>
    </xf>
    <xf numFmtId="176" fontId="12" fillId="0" borderId="42" xfId="0" applyNumberFormat="1" applyFont="1" applyBorder="1" applyAlignment="1">
      <alignment horizontal="center" vertical="center" shrinkToFit="1"/>
    </xf>
    <xf numFmtId="176" fontId="12" fillId="0" borderId="71" xfId="0" applyNumberFormat="1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left" vertical="center"/>
    </xf>
    <xf numFmtId="176" fontId="24" fillId="0" borderId="23" xfId="0" applyNumberFormat="1" applyFont="1" applyBorder="1" applyAlignment="1">
      <alignment horizontal="center" vertical="center"/>
    </xf>
    <xf numFmtId="176" fontId="24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7FFFF"/>
      <color rgb="FFCCFFFF"/>
      <color rgb="FFFFFF9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30480</xdr:rowOff>
    </xdr:from>
    <xdr:to>
      <xdr:col>26</xdr:col>
      <xdr:colOff>15240</xdr:colOff>
      <xdr:row>15</xdr:row>
      <xdr:rowOff>22860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F279FE9-BD4D-17E1-E818-B0AE5C4F2BB9}"/>
            </a:ext>
          </a:extLst>
        </xdr:cNvPr>
        <xdr:cNvSpPr/>
      </xdr:nvSpPr>
      <xdr:spPr>
        <a:xfrm>
          <a:off x="2987040" y="693420"/>
          <a:ext cx="4244340" cy="300990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198120</xdr:colOff>
      <xdr:row>15</xdr:row>
      <xdr:rowOff>144780</xdr:rowOff>
    </xdr:from>
    <xdr:to>
      <xdr:col>26</xdr:col>
      <xdr:colOff>121920</xdr:colOff>
      <xdr:row>26</xdr:row>
      <xdr:rowOff>114300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96FBF63-C23E-B592-D9F2-F3B816F56CAE}"/>
            </a:ext>
          </a:extLst>
        </xdr:cNvPr>
        <xdr:cNvSpPr/>
      </xdr:nvSpPr>
      <xdr:spPr>
        <a:xfrm>
          <a:off x="198120" y="3825240"/>
          <a:ext cx="7139940" cy="273558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22860</xdr:colOff>
      <xdr:row>20</xdr:row>
      <xdr:rowOff>121920</xdr:rowOff>
    </xdr:from>
    <xdr:to>
      <xdr:col>23</xdr:col>
      <xdr:colOff>175260</xdr:colOff>
      <xdr:row>23</xdr:row>
      <xdr:rowOff>7620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B865AE1-F487-97C2-8E3E-C6F345F45D4F}"/>
            </a:ext>
          </a:extLst>
        </xdr:cNvPr>
        <xdr:cNvSpPr txBox="1"/>
      </xdr:nvSpPr>
      <xdr:spPr>
        <a:xfrm>
          <a:off x="586740" y="5059680"/>
          <a:ext cx="595884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900"/>
            </a:lnSpc>
          </a:pPr>
          <a:r>
            <a:rPr kumimoji="1" lang="en-US" altLang="ja-JP" sz="1600" b="1">
              <a:solidFill>
                <a:schemeClr val="accent6">
                  <a:lumMod val="75000"/>
                </a:schemeClr>
              </a:solidFill>
            </a:rPr>
            <a:t>※</a:t>
          </a:r>
          <a:r>
            <a:rPr kumimoji="1" lang="ja-JP" altLang="en-US" sz="1600" b="1">
              <a:solidFill>
                <a:schemeClr val="accent6">
                  <a:lumMod val="75000"/>
                </a:schemeClr>
              </a:solidFill>
            </a:rPr>
            <a:t>２ページ目の明細書を記入の上、添付してください。</a:t>
          </a:r>
          <a:endParaRPr kumimoji="1" lang="en-US" altLang="ja-JP" sz="1600" b="1">
            <a:solidFill>
              <a:schemeClr val="accent6">
                <a:lumMod val="75000"/>
              </a:schemeClr>
            </a:solidFill>
          </a:endParaRPr>
        </a:p>
        <a:p>
          <a:pPr>
            <a:lnSpc>
              <a:spcPts val="1900"/>
            </a:lnSpc>
          </a:pPr>
          <a:r>
            <a:rPr kumimoji="1" lang="ja-JP" altLang="en-US" sz="1600" b="1">
              <a:solidFill>
                <a:schemeClr val="accent6">
                  <a:lumMod val="75000"/>
                </a:schemeClr>
              </a:solidFill>
            </a:rPr>
            <a:t>　御社書式の請求明細書を添付してくださっても結構です。</a:t>
          </a:r>
          <a:endParaRPr kumimoji="1" lang="en-US" altLang="ja-JP" sz="16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26</xdr:col>
      <xdr:colOff>99060</xdr:colOff>
      <xdr:row>3</xdr:row>
      <xdr:rowOff>167640</xdr:rowOff>
    </xdr:from>
    <xdr:to>
      <xdr:col>34</xdr:col>
      <xdr:colOff>91440</xdr:colOff>
      <xdr:row>5</xdr:row>
      <xdr:rowOff>83820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5D35406-197E-673A-43A1-D2E002E073DE}"/>
            </a:ext>
          </a:extLst>
        </xdr:cNvPr>
        <xdr:cNvSpPr/>
      </xdr:nvSpPr>
      <xdr:spPr>
        <a:xfrm>
          <a:off x="7315200" y="830580"/>
          <a:ext cx="2781300" cy="41910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281940</xdr:colOff>
      <xdr:row>2</xdr:row>
      <xdr:rowOff>99060</xdr:rowOff>
    </xdr:from>
    <xdr:to>
      <xdr:col>34</xdr:col>
      <xdr:colOff>53340</xdr:colOff>
      <xdr:row>3</xdr:row>
      <xdr:rowOff>144780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0A69F43-F599-6B80-472C-83405EA1AC73}"/>
            </a:ext>
          </a:extLst>
        </xdr:cNvPr>
        <xdr:cNvSpPr txBox="1"/>
      </xdr:nvSpPr>
      <xdr:spPr>
        <a:xfrm>
          <a:off x="8648700" y="510540"/>
          <a:ext cx="156210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6">
                  <a:lumMod val="75000"/>
                </a:schemeClr>
              </a:solidFill>
            </a:rPr>
            <a:t>新規業者は要問合せ</a:t>
          </a:r>
        </a:p>
      </xdr:txBody>
    </xdr:sp>
    <xdr:clientData/>
  </xdr:twoCellAnchor>
  <xdr:twoCellAnchor>
    <xdr:from>
      <xdr:col>3</xdr:col>
      <xdr:colOff>259080</xdr:colOff>
      <xdr:row>4</xdr:row>
      <xdr:rowOff>228600</xdr:rowOff>
    </xdr:from>
    <xdr:to>
      <xdr:col>5</xdr:col>
      <xdr:colOff>175260</xdr:colOff>
      <xdr:row>6</xdr:row>
      <xdr:rowOff>45720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51CA6FD4-9BD1-9574-F703-E2BEB9A689B2}"/>
            </a:ext>
          </a:extLst>
        </xdr:cNvPr>
        <xdr:cNvSpPr txBox="1"/>
      </xdr:nvSpPr>
      <xdr:spPr>
        <a:xfrm>
          <a:off x="1104900" y="1143000"/>
          <a:ext cx="48006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chemeClr val="accent6">
                <a:lumMod val="75000"/>
              </a:schemeClr>
            </a:solidFill>
          </a:endParaRPr>
        </a:p>
        <a:p>
          <a:endParaRPr kumimoji="1" lang="ja-JP" altLang="en-US" sz="11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19</xdr:col>
      <xdr:colOff>160020</xdr:colOff>
      <xdr:row>18</xdr:row>
      <xdr:rowOff>175260</xdr:rowOff>
    </xdr:from>
    <xdr:to>
      <xdr:col>23</xdr:col>
      <xdr:colOff>259080</xdr:colOff>
      <xdr:row>20</xdr:row>
      <xdr:rowOff>99060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A508900-C8CA-410F-BEC7-7D653546A8FA}"/>
            </a:ext>
          </a:extLst>
        </xdr:cNvPr>
        <xdr:cNvSpPr txBox="1"/>
      </xdr:nvSpPr>
      <xdr:spPr>
        <a:xfrm>
          <a:off x="5402580" y="4610100"/>
          <a:ext cx="122682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500" b="1" u="none">
              <a:solidFill>
                <a:srgbClr val="FF0000"/>
              </a:solidFill>
            </a:rPr>
            <a:t>税抜表記→</a:t>
          </a:r>
          <a:endParaRPr kumimoji="1" lang="en-US" altLang="ja-JP" sz="1500" b="1" u="none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175260</xdr:colOff>
      <xdr:row>11</xdr:row>
      <xdr:rowOff>137160</xdr:rowOff>
    </xdr:from>
    <xdr:to>
      <xdr:col>25</xdr:col>
      <xdr:colOff>228600</xdr:colOff>
      <xdr:row>12</xdr:row>
      <xdr:rowOff>99060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422C1018-BCBE-4E63-7BC4-6913DB9BAD8C}"/>
            </a:ext>
          </a:extLst>
        </xdr:cNvPr>
        <xdr:cNvSpPr/>
      </xdr:nvSpPr>
      <xdr:spPr>
        <a:xfrm>
          <a:off x="6827520" y="2811780"/>
          <a:ext cx="335280" cy="2133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243840</xdr:colOff>
      <xdr:row>12</xdr:row>
      <xdr:rowOff>22860</xdr:rowOff>
    </xdr:from>
    <xdr:to>
      <xdr:col>20</xdr:col>
      <xdr:colOff>15240</xdr:colOff>
      <xdr:row>12</xdr:row>
      <xdr:rowOff>236220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7E419B9-93C1-4EB1-8B6E-F9D019391A11}"/>
            </a:ext>
          </a:extLst>
        </xdr:cNvPr>
        <xdr:cNvSpPr/>
      </xdr:nvSpPr>
      <xdr:spPr>
        <a:xfrm>
          <a:off x="5204460" y="2948940"/>
          <a:ext cx="335280" cy="2133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251460</xdr:colOff>
      <xdr:row>12</xdr:row>
      <xdr:rowOff>15240</xdr:rowOff>
    </xdr:from>
    <xdr:to>
      <xdr:col>17</xdr:col>
      <xdr:colOff>22860</xdr:colOff>
      <xdr:row>12</xdr:row>
      <xdr:rowOff>228600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73DBF0EC-70C0-40F4-80C3-DF7A1D676CCB}"/>
            </a:ext>
          </a:extLst>
        </xdr:cNvPr>
        <xdr:cNvSpPr/>
      </xdr:nvSpPr>
      <xdr:spPr>
        <a:xfrm>
          <a:off x="4366260" y="2941320"/>
          <a:ext cx="335280" cy="2133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236220</xdr:colOff>
      <xdr:row>12</xdr:row>
      <xdr:rowOff>152400</xdr:rowOff>
    </xdr:from>
    <xdr:to>
      <xdr:col>9</xdr:col>
      <xdr:colOff>243840</xdr:colOff>
      <xdr:row>14</xdr:row>
      <xdr:rowOff>129540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4345E9A-2EC8-FD75-1B8D-FFD07716B4D3}"/>
            </a:ext>
          </a:extLst>
        </xdr:cNvPr>
        <xdr:cNvSpPr/>
      </xdr:nvSpPr>
      <xdr:spPr>
        <a:xfrm>
          <a:off x="518160" y="3078480"/>
          <a:ext cx="2263140" cy="480060"/>
        </a:xfrm>
        <a:prstGeom prst="rect">
          <a:avLst/>
        </a:prstGeom>
        <a:noFill/>
        <a:ln w="38100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160020</xdr:colOff>
      <xdr:row>7</xdr:row>
      <xdr:rowOff>7620</xdr:rowOff>
    </xdr:from>
    <xdr:to>
      <xdr:col>38</xdr:col>
      <xdr:colOff>167640</xdr:colOff>
      <xdr:row>7</xdr:row>
      <xdr:rowOff>213360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98C8C21-F023-4487-BD42-9AE2FEB5B81F}"/>
            </a:ext>
          </a:extLst>
        </xdr:cNvPr>
        <xdr:cNvSpPr/>
      </xdr:nvSpPr>
      <xdr:spPr>
        <a:xfrm>
          <a:off x="11163300" y="1676400"/>
          <a:ext cx="28956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38100</xdr:colOff>
      <xdr:row>6</xdr:row>
      <xdr:rowOff>175260</xdr:rowOff>
    </xdr:from>
    <xdr:to>
      <xdr:col>39</xdr:col>
      <xdr:colOff>502920</xdr:colOff>
      <xdr:row>7</xdr:row>
      <xdr:rowOff>213360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FEF0B72-8441-A7FE-43BA-EEB7B34B3781}"/>
            </a:ext>
          </a:extLst>
        </xdr:cNvPr>
        <xdr:cNvSpPr/>
      </xdr:nvSpPr>
      <xdr:spPr>
        <a:xfrm>
          <a:off x="11605260" y="1592580"/>
          <a:ext cx="464820" cy="2895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281940</xdr:colOff>
      <xdr:row>3</xdr:row>
      <xdr:rowOff>106680</xdr:rowOff>
    </xdr:from>
    <xdr:to>
      <xdr:col>45</xdr:col>
      <xdr:colOff>129540</xdr:colOff>
      <xdr:row>5</xdr:row>
      <xdr:rowOff>175260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BB3BE6E-87E1-43DE-823C-271E40FB665B}"/>
            </a:ext>
          </a:extLst>
        </xdr:cNvPr>
        <xdr:cNvSpPr txBox="1"/>
      </xdr:nvSpPr>
      <xdr:spPr>
        <a:xfrm>
          <a:off x="10645140" y="769620"/>
          <a:ext cx="320040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Ａ４サイズで印刷してください</a:t>
          </a:r>
        </a:p>
      </xdr:txBody>
    </xdr:sp>
    <xdr:clientData/>
  </xdr:twoCellAnchor>
  <xdr:twoCellAnchor>
    <xdr:from>
      <xdr:col>41</xdr:col>
      <xdr:colOff>502920</xdr:colOff>
      <xdr:row>7</xdr:row>
      <xdr:rowOff>129540</xdr:rowOff>
    </xdr:from>
    <xdr:to>
      <xdr:col>42</xdr:col>
      <xdr:colOff>297180</xdr:colOff>
      <xdr:row>8</xdr:row>
      <xdr:rowOff>167640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35FB62E-709B-47FC-A800-B54D15F481F6}"/>
            </a:ext>
          </a:extLst>
        </xdr:cNvPr>
        <xdr:cNvSpPr/>
      </xdr:nvSpPr>
      <xdr:spPr>
        <a:xfrm>
          <a:off x="11536680" y="1798320"/>
          <a:ext cx="464820" cy="2895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22860</xdr:colOff>
      <xdr:row>7</xdr:row>
      <xdr:rowOff>220980</xdr:rowOff>
    </xdr:from>
    <xdr:to>
      <xdr:col>41</xdr:col>
      <xdr:colOff>312420</xdr:colOff>
      <xdr:row>8</xdr:row>
      <xdr:rowOff>175260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4DBFE34-FD66-4D3C-98C6-C90EF0C42847}"/>
            </a:ext>
          </a:extLst>
        </xdr:cNvPr>
        <xdr:cNvSpPr/>
      </xdr:nvSpPr>
      <xdr:spPr>
        <a:xfrm>
          <a:off x="11056620" y="1889760"/>
          <a:ext cx="289560" cy="2057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41D3-E398-42E8-B2E7-9D7A3697F6C7}">
  <sheetPr>
    <tabColor theme="0"/>
  </sheetPr>
  <dimension ref="B1:AH60"/>
  <sheetViews>
    <sheetView showZeros="0" tabSelected="1" view="pageBreakPreview" zoomScaleNormal="100" zoomScaleSheetLayoutView="100" workbookViewId="0">
      <selection activeCell="C14" sqref="C14:D14"/>
    </sheetView>
  </sheetViews>
  <sheetFormatPr defaultRowHeight="18"/>
  <cols>
    <col min="1" max="10" width="3.69921875" customWidth="1"/>
    <col min="11" max="11" width="2.19921875" customWidth="1"/>
    <col min="12" max="26" width="3.69921875" customWidth="1"/>
    <col min="27" max="27" width="2.19921875" customWidth="1"/>
    <col min="28" max="31" width="4.296875" customWidth="1"/>
    <col min="32" max="34" width="6.3984375" customWidth="1"/>
    <col min="35" max="39" width="3.69921875" customWidth="1"/>
  </cols>
  <sheetData>
    <row r="1" spans="2:34" ht="19.8" customHeight="1"/>
    <row r="2" spans="2:34" ht="12.6" customHeight="1">
      <c r="O2" s="274" t="s">
        <v>92</v>
      </c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2:34" ht="19.9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3"/>
      <c r="AA3" s="3"/>
      <c r="AB3" s="3"/>
      <c r="AC3" s="3"/>
      <c r="AD3" s="3"/>
      <c r="AE3" s="3"/>
      <c r="AF3" s="3"/>
      <c r="AG3" s="3"/>
      <c r="AH3" s="3"/>
    </row>
    <row r="4" spans="2:34" ht="19.95" customHeight="1">
      <c r="B4" s="276" t="s">
        <v>98</v>
      </c>
      <c r="C4" s="276"/>
      <c r="D4" s="276"/>
      <c r="E4" s="276"/>
      <c r="F4" s="276"/>
      <c r="G4" s="276"/>
      <c r="H4" s="276"/>
      <c r="I4" s="276"/>
      <c r="J4" s="276"/>
      <c r="K4" s="276"/>
      <c r="L4" s="113"/>
      <c r="M4" s="3"/>
      <c r="N4" s="3"/>
      <c r="O4" s="3"/>
      <c r="Q4" s="151">
        <v>45056</v>
      </c>
      <c r="R4" s="151"/>
      <c r="S4" s="151"/>
      <c r="T4" s="151"/>
      <c r="U4" s="151"/>
      <c r="V4" s="151"/>
      <c r="W4" s="151"/>
      <c r="X4" s="101"/>
      <c r="Y4" s="24"/>
      <c r="Z4" s="3"/>
      <c r="AA4" s="3"/>
      <c r="AB4" s="21"/>
      <c r="AC4" s="22"/>
      <c r="AD4" s="22"/>
      <c r="AE4" s="138"/>
      <c r="AF4" s="139"/>
      <c r="AG4" s="139"/>
      <c r="AH4" s="139"/>
    </row>
    <row r="5" spans="2:34" ht="19.95" customHeight="1">
      <c r="B5" s="3"/>
      <c r="C5" s="4" t="s">
        <v>0</v>
      </c>
      <c r="D5" s="4"/>
      <c r="E5" s="3"/>
      <c r="F5" s="3"/>
      <c r="G5" s="3"/>
      <c r="H5" s="3"/>
      <c r="I5" s="3"/>
      <c r="J5" s="3"/>
      <c r="K5" s="3"/>
      <c r="L5" s="3"/>
      <c r="M5" s="163" t="s">
        <v>59</v>
      </c>
      <c r="N5" s="163"/>
      <c r="O5" s="163"/>
      <c r="P5" s="152" t="s">
        <v>90</v>
      </c>
      <c r="Q5" s="152"/>
      <c r="R5" s="152"/>
      <c r="S5" s="152"/>
      <c r="T5" s="152"/>
      <c r="U5" s="152"/>
      <c r="V5" s="152"/>
      <c r="W5" s="152"/>
      <c r="X5" s="152"/>
      <c r="Y5" s="25"/>
      <c r="Z5" s="3"/>
      <c r="AA5" s="3"/>
      <c r="AB5" s="140" t="s">
        <v>23</v>
      </c>
      <c r="AC5" s="141"/>
      <c r="AD5" s="142"/>
      <c r="AE5" s="143"/>
      <c r="AF5" s="144"/>
      <c r="AG5" s="144"/>
      <c r="AH5" s="145"/>
    </row>
    <row r="6" spans="2:34" ht="19.95" customHeight="1">
      <c r="B6" s="164" t="s">
        <v>1</v>
      </c>
      <c r="C6" s="165"/>
      <c r="D6" s="166"/>
      <c r="E6" s="167">
        <f>SUM(W26)</f>
        <v>413380</v>
      </c>
      <c r="F6" s="168"/>
      <c r="G6" s="168"/>
      <c r="H6" s="168"/>
      <c r="I6" s="169"/>
      <c r="J6" s="5" t="s">
        <v>7</v>
      </c>
      <c r="K6" s="3"/>
      <c r="L6" s="3"/>
      <c r="M6" s="163"/>
      <c r="N6" s="163"/>
      <c r="O6" s="163"/>
      <c r="P6" s="153" t="s">
        <v>91</v>
      </c>
      <c r="Q6" s="153"/>
      <c r="R6" s="153"/>
      <c r="S6" s="153"/>
      <c r="T6" s="153"/>
      <c r="U6" s="153"/>
      <c r="V6" s="153"/>
      <c r="W6" s="153"/>
      <c r="X6" s="153"/>
      <c r="Y6" s="38"/>
      <c r="Z6" s="3"/>
      <c r="AA6" s="3"/>
      <c r="AB6" s="15"/>
      <c r="AC6" s="15"/>
      <c r="AD6" s="15"/>
      <c r="AE6" s="15"/>
      <c r="AF6" s="17"/>
      <c r="AG6" s="17"/>
      <c r="AH6" s="17"/>
    </row>
    <row r="7" spans="2:34" ht="19.95" customHeight="1">
      <c r="B7" s="67"/>
      <c r="C7" s="66"/>
      <c r="D7" s="66"/>
      <c r="E7" s="73"/>
      <c r="F7" s="73"/>
      <c r="G7" s="73"/>
      <c r="H7" s="73"/>
      <c r="I7" s="74"/>
      <c r="J7" s="1"/>
      <c r="K7" s="3"/>
      <c r="L7" s="3"/>
      <c r="M7" s="155" t="s">
        <v>60</v>
      </c>
      <c r="N7" s="155"/>
      <c r="O7" s="155"/>
      <c r="P7" s="154" t="s">
        <v>81</v>
      </c>
      <c r="Q7" s="154"/>
      <c r="R7" s="154"/>
      <c r="S7" s="154"/>
      <c r="T7" s="154"/>
      <c r="U7" s="154"/>
      <c r="V7" s="154"/>
      <c r="W7" s="154"/>
      <c r="X7" s="88"/>
      <c r="Y7" s="38"/>
      <c r="Z7" s="3"/>
      <c r="AA7" s="3"/>
      <c r="AB7" s="18"/>
      <c r="AC7" s="19"/>
      <c r="AD7" s="18"/>
      <c r="AE7" s="19"/>
      <c r="AF7" s="20"/>
      <c r="AG7" s="20"/>
      <c r="AH7" s="20"/>
    </row>
    <row r="8" spans="2:34" ht="19.8" customHeight="1">
      <c r="B8" s="3"/>
      <c r="C8" s="3"/>
      <c r="D8" s="3"/>
      <c r="E8" s="72"/>
      <c r="F8" s="72"/>
      <c r="G8" s="72"/>
      <c r="H8" s="72"/>
      <c r="I8" s="72"/>
      <c r="J8" s="3"/>
      <c r="K8" s="3"/>
      <c r="L8" s="3"/>
      <c r="M8" s="155"/>
      <c r="N8" s="155"/>
      <c r="O8" s="155"/>
      <c r="P8" s="154"/>
      <c r="Q8" s="154"/>
      <c r="R8" s="154"/>
      <c r="S8" s="154"/>
      <c r="T8" s="154"/>
      <c r="U8" s="154"/>
      <c r="V8" s="154"/>
      <c r="W8" s="154"/>
      <c r="X8" s="89" t="s">
        <v>74</v>
      </c>
      <c r="Y8" s="38"/>
      <c r="Z8" s="3"/>
      <c r="AA8" s="3"/>
      <c r="AB8" s="27" t="s">
        <v>50</v>
      </c>
      <c r="AC8" s="28"/>
      <c r="AD8" s="18"/>
      <c r="AE8" s="19"/>
      <c r="AF8" s="20"/>
      <c r="AG8" s="20"/>
      <c r="AH8" s="20"/>
    </row>
    <row r="9" spans="2:34" ht="19.95" customHeight="1">
      <c r="B9" s="36" t="s">
        <v>6</v>
      </c>
      <c r="C9" s="146" t="s">
        <v>8</v>
      </c>
      <c r="D9" s="147"/>
      <c r="E9" s="148"/>
      <c r="F9" s="149"/>
      <c r="G9" s="149"/>
      <c r="H9" s="149"/>
      <c r="I9" s="150"/>
      <c r="J9" s="5" t="s">
        <v>7</v>
      </c>
      <c r="K9" s="9"/>
      <c r="L9" s="10"/>
      <c r="M9" s="155" t="s">
        <v>61</v>
      </c>
      <c r="N9" s="155"/>
      <c r="O9" s="155"/>
      <c r="P9" s="152" t="s">
        <v>85</v>
      </c>
      <c r="Q9" s="152"/>
      <c r="R9" s="152"/>
      <c r="S9" s="152"/>
      <c r="T9" s="152"/>
      <c r="U9" s="152"/>
      <c r="V9" s="152"/>
      <c r="W9" s="152"/>
      <c r="X9" s="90"/>
      <c r="Z9" s="3"/>
      <c r="AA9" s="3"/>
      <c r="AB9" s="27"/>
      <c r="AC9" s="28"/>
      <c r="AD9" s="18"/>
      <c r="AE9" s="19"/>
      <c r="AF9" s="20"/>
      <c r="AG9" s="20"/>
      <c r="AH9" s="20"/>
    </row>
    <row r="10" spans="2:34" ht="19.95" customHeight="1">
      <c r="B10" s="35" t="s">
        <v>3</v>
      </c>
      <c r="C10" s="146" t="s">
        <v>13</v>
      </c>
      <c r="D10" s="147"/>
      <c r="E10" s="148">
        <f>E9*0.1</f>
        <v>0</v>
      </c>
      <c r="F10" s="149"/>
      <c r="G10" s="149"/>
      <c r="H10" s="149"/>
      <c r="I10" s="150"/>
      <c r="J10" s="8"/>
      <c r="L10" s="3"/>
      <c r="M10" s="156" t="s">
        <v>87</v>
      </c>
      <c r="N10" s="157"/>
      <c r="O10" s="157"/>
      <c r="P10" s="159" t="s">
        <v>102</v>
      </c>
      <c r="Q10" s="159"/>
      <c r="R10" s="161" t="s">
        <v>86</v>
      </c>
      <c r="S10" s="161"/>
      <c r="T10" s="161"/>
      <c r="U10" s="161"/>
      <c r="V10" s="161"/>
      <c r="W10" s="161"/>
      <c r="X10" s="83"/>
      <c r="Z10" s="3"/>
      <c r="AA10" s="3"/>
      <c r="AB10" s="46" t="s">
        <v>57</v>
      </c>
      <c r="AC10" s="47" t="s">
        <v>73</v>
      </c>
      <c r="AD10" s="18"/>
      <c r="AE10" s="19"/>
      <c r="AF10" s="20"/>
      <c r="AG10" s="20"/>
      <c r="AH10" s="20"/>
    </row>
    <row r="11" spans="2:34" ht="19.95" customHeight="1">
      <c r="B11" s="35" t="s">
        <v>4</v>
      </c>
      <c r="C11" s="146" t="s">
        <v>14</v>
      </c>
      <c r="D11" s="147"/>
      <c r="E11" s="148">
        <v>0</v>
      </c>
      <c r="F11" s="149"/>
      <c r="G11" s="149"/>
      <c r="H11" s="149"/>
      <c r="I11" s="150"/>
      <c r="J11" s="8"/>
      <c r="L11" s="3"/>
      <c r="M11" s="158"/>
      <c r="N11" s="158"/>
      <c r="O11" s="158"/>
      <c r="P11" s="160"/>
      <c r="Q11" s="160"/>
      <c r="R11" s="162"/>
      <c r="S11" s="162"/>
      <c r="T11" s="162"/>
      <c r="U11" s="162"/>
      <c r="V11" s="162"/>
      <c r="W11" s="162"/>
      <c r="X11" s="38"/>
      <c r="Y11" s="38"/>
      <c r="Z11" s="3"/>
      <c r="AA11" s="3"/>
      <c r="AB11" s="46"/>
      <c r="AC11" s="47" t="s">
        <v>80</v>
      </c>
      <c r="AD11" s="24"/>
      <c r="AE11" s="25"/>
      <c r="AF11" s="26"/>
      <c r="AG11" s="26"/>
      <c r="AH11" s="26"/>
    </row>
    <row r="12" spans="2:34" ht="19.95" customHeight="1">
      <c r="B12" s="37" t="s">
        <v>5</v>
      </c>
      <c r="C12" s="146" t="s">
        <v>15</v>
      </c>
      <c r="D12" s="147"/>
      <c r="E12" s="148">
        <f>SUM(E9:I11)</f>
        <v>0</v>
      </c>
      <c r="F12" s="149"/>
      <c r="G12" s="149"/>
      <c r="H12" s="149"/>
      <c r="I12" s="150"/>
      <c r="J12" s="8"/>
      <c r="L12" s="179" t="s">
        <v>9</v>
      </c>
      <c r="M12" s="170"/>
      <c r="N12" s="170"/>
      <c r="O12" s="181" t="s">
        <v>82</v>
      </c>
      <c r="P12" s="183"/>
      <c r="Q12" s="11" t="s">
        <v>18</v>
      </c>
      <c r="R12" s="186" t="s">
        <v>82</v>
      </c>
      <c r="S12" s="187"/>
      <c r="T12" s="111" t="s">
        <v>64</v>
      </c>
      <c r="U12" s="170" t="s">
        <v>20</v>
      </c>
      <c r="V12" s="170"/>
      <c r="W12" s="170"/>
      <c r="X12" s="170" t="s">
        <v>21</v>
      </c>
      <c r="Y12" s="170"/>
      <c r="Z12" s="170"/>
      <c r="AA12" s="3"/>
      <c r="AD12" s="24"/>
      <c r="AE12" s="25"/>
      <c r="AF12" s="26"/>
      <c r="AG12" s="26"/>
      <c r="AH12" s="26"/>
    </row>
    <row r="13" spans="2:34" ht="19.95" customHeight="1">
      <c r="B13" s="36" t="s">
        <v>10</v>
      </c>
      <c r="C13" s="146" t="s">
        <v>16</v>
      </c>
      <c r="D13" s="147"/>
      <c r="E13" s="148">
        <v>0</v>
      </c>
      <c r="F13" s="149"/>
      <c r="G13" s="149"/>
      <c r="H13" s="149"/>
      <c r="I13" s="150"/>
      <c r="J13" s="5" t="s">
        <v>7</v>
      </c>
      <c r="K13" s="3"/>
      <c r="L13" s="171"/>
      <c r="M13" s="171"/>
      <c r="N13" s="171"/>
      <c r="O13" s="184"/>
      <c r="P13" s="185"/>
      <c r="Q13" s="12" t="s">
        <v>19</v>
      </c>
      <c r="R13" s="178"/>
      <c r="S13" s="188"/>
      <c r="T13" s="112" t="s">
        <v>65</v>
      </c>
      <c r="U13" s="171"/>
      <c r="V13" s="171"/>
      <c r="W13" s="171"/>
      <c r="X13" s="171"/>
      <c r="Y13" s="171"/>
      <c r="Z13" s="171"/>
      <c r="AA13" s="3"/>
      <c r="AB13" s="46" t="s">
        <v>58</v>
      </c>
      <c r="AC13" s="48" t="s">
        <v>51</v>
      </c>
      <c r="AD13" s="24"/>
      <c r="AE13" s="25"/>
      <c r="AF13" s="26"/>
      <c r="AG13" s="26"/>
      <c r="AH13" s="26"/>
    </row>
    <row r="14" spans="2:34" ht="19.95" customHeight="1">
      <c r="B14" s="35" t="s">
        <v>11</v>
      </c>
      <c r="C14" s="140" t="s">
        <v>17</v>
      </c>
      <c r="D14" s="172"/>
      <c r="E14" s="148">
        <v>0</v>
      </c>
      <c r="F14" s="149"/>
      <c r="G14" s="149"/>
      <c r="H14" s="149"/>
      <c r="I14" s="150"/>
      <c r="J14" s="6"/>
      <c r="K14" s="3"/>
      <c r="L14" s="173" t="s">
        <v>125</v>
      </c>
      <c r="M14" s="174"/>
      <c r="N14" s="174"/>
      <c r="O14" s="176" t="s">
        <v>84</v>
      </c>
      <c r="P14" s="177"/>
      <c r="Q14" s="177"/>
      <c r="R14" s="177"/>
      <c r="S14" s="177"/>
      <c r="T14" s="177"/>
      <c r="U14" s="179" t="s">
        <v>56</v>
      </c>
      <c r="V14" s="170"/>
      <c r="W14" s="170"/>
      <c r="X14" s="180">
        <v>1234567</v>
      </c>
      <c r="Y14" s="181"/>
      <c r="Z14" s="181"/>
      <c r="AA14" s="3"/>
      <c r="AB14" s="46"/>
      <c r="AC14" s="48" t="s">
        <v>99</v>
      </c>
      <c r="AD14" s="24"/>
      <c r="AE14" s="25"/>
      <c r="AF14" s="26"/>
      <c r="AG14" s="26"/>
      <c r="AH14" s="26"/>
    </row>
    <row r="15" spans="2:34" ht="19.95" customHeight="1">
      <c r="B15" s="37" t="s">
        <v>12</v>
      </c>
      <c r="C15" s="146" t="s">
        <v>15</v>
      </c>
      <c r="D15" s="147"/>
      <c r="E15" s="148">
        <v>0</v>
      </c>
      <c r="F15" s="149"/>
      <c r="G15" s="149"/>
      <c r="H15" s="149"/>
      <c r="I15" s="150"/>
      <c r="J15" s="7"/>
      <c r="K15" s="3"/>
      <c r="L15" s="175"/>
      <c r="M15" s="175"/>
      <c r="N15" s="175"/>
      <c r="O15" s="178"/>
      <c r="P15" s="178"/>
      <c r="Q15" s="178"/>
      <c r="R15" s="178"/>
      <c r="S15" s="178"/>
      <c r="T15" s="178"/>
      <c r="U15" s="171"/>
      <c r="V15" s="171"/>
      <c r="W15" s="171"/>
      <c r="X15" s="182"/>
      <c r="Y15" s="182"/>
      <c r="Z15" s="182"/>
      <c r="AA15" s="3"/>
      <c r="AE15" s="28"/>
      <c r="AF15" s="25"/>
      <c r="AG15" s="27"/>
      <c r="AH15" s="28"/>
    </row>
    <row r="16" spans="2:34" ht="19.95" customHeight="1">
      <c r="B16" s="3"/>
      <c r="C16" s="3"/>
      <c r="D16" s="3"/>
      <c r="E16" s="51"/>
      <c r="F16" s="51"/>
      <c r="G16" s="51"/>
      <c r="H16" s="51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07" t="s">
        <v>95</v>
      </c>
      <c r="AC16" s="65" t="s">
        <v>100</v>
      </c>
      <c r="AD16" s="27"/>
      <c r="AE16" s="28"/>
      <c r="AF16" s="28"/>
      <c r="AG16" s="27"/>
      <c r="AH16" s="28"/>
    </row>
    <row r="17" spans="2:34" ht="19.95" customHeight="1">
      <c r="B17" s="200" t="s">
        <v>38</v>
      </c>
      <c r="C17" s="201"/>
      <c r="D17" s="201"/>
      <c r="E17" s="204" t="s">
        <v>124</v>
      </c>
      <c r="F17" s="205"/>
      <c r="G17" s="205"/>
      <c r="H17" s="205"/>
      <c r="I17" s="205"/>
      <c r="J17" s="205"/>
      <c r="K17" s="205"/>
      <c r="L17" s="205"/>
      <c r="M17" s="205"/>
      <c r="N17" s="206"/>
      <c r="O17" s="2"/>
      <c r="P17" s="210" t="s">
        <v>39</v>
      </c>
      <c r="Q17" s="211"/>
      <c r="R17" s="181"/>
      <c r="S17" s="186"/>
      <c r="T17" s="186"/>
      <c r="U17" s="214" t="s">
        <v>111</v>
      </c>
      <c r="V17" s="190"/>
      <c r="W17" s="191"/>
      <c r="X17" s="189" t="s">
        <v>40</v>
      </c>
      <c r="Y17" s="190"/>
      <c r="Z17" s="191"/>
      <c r="AA17" s="3"/>
      <c r="AC17" s="65" t="s">
        <v>101</v>
      </c>
      <c r="AD17" s="27"/>
      <c r="AE17" s="25"/>
      <c r="AF17" s="25"/>
      <c r="AG17" s="25"/>
      <c r="AH17" s="25"/>
    </row>
    <row r="18" spans="2:34" ht="19.95" customHeight="1" thickBot="1">
      <c r="B18" s="202"/>
      <c r="C18" s="203"/>
      <c r="D18" s="203"/>
      <c r="E18" s="207"/>
      <c r="F18" s="208"/>
      <c r="G18" s="208"/>
      <c r="H18" s="208"/>
      <c r="I18" s="208"/>
      <c r="J18" s="208"/>
      <c r="K18" s="208"/>
      <c r="L18" s="208"/>
      <c r="M18" s="208"/>
      <c r="N18" s="209"/>
      <c r="O18" s="2"/>
      <c r="P18" s="212"/>
      <c r="Q18" s="212"/>
      <c r="R18" s="213"/>
      <c r="S18" s="213"/>
      <c r="T18" s="213"/>
      <c r="U18" s="192"/>
      <c r="V18" s="193"/>
      <c r="W18" s="194"/>
      <c r="X18" s="192"/>
      <c r="Y18" s="193"/>
      <c r="Z18" s="194"/>
      <c r="AA18" s="3"/>
      <c r="AC18" s="65"/>
      <c r="AE18" s="29"/>
      <c r="AF18" s="30"/>
      <c r="AG18" s="30"/>
      <c r="AH18" s="30"/>
    </row>
    <row r="19" spans="2:34" ht="19.95" customHeight="1" thickTop="1">
      <c r="B19" s="13" t="s">
        <v>41</v>
      </c>
      <c r="C19" s="14" t="s">
        <v>42</v>
      </c>
      <c r="D19" s="195" t="s">
        <v>43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7" t="s">
        <v>46</v>
      </c>
      <c r="P19" s="197"/>
      <c r="Q19" s="198" t="s">
        <v>44</v>
      </c>
      <c r="R19" s="197"/>
      <c r="S19" s="197"/>
      <c r="T19" s="198" t="s">
        <v>45</v>
      </c>
      <c r="U19" s="197"/>
      <c r="V19" s="197"/>
      <c r="W19" s="198" t="s">
        <v>26</v>
      </c>
      <c r="X19" s="197"/>
      <c r="Y19" s="197"/>
      <c r="Z19" s="199"/>
      <c r="AA19" s="3"/>
      <c r="AB19" s="46" t="s">
        <v>79</v>
      </c>
      <c r="AC19" s="47" t="s">
        <v>76</v>
      </c>
      <c r="AD19" s="25"/>
      <c r="AE19" s="29"/>
      <c r="AF19" s="30"/>
      <c r="AG19" s="30"/>
      <c r="AH19" s="30"/>
    </row>
    <row r="20" spans="2:34" ht="19.95" customHeight="1">
      <c r="B20" s="75"/>
      <c r="C20" s="76"/>
      <c r="D20" s="215" t="s">
        <v>71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7" t="s">
        <v>54</v>
      </c>
      <c r="P20" s="217"/>
      <c r="Q20" s="218"/>
      <c r="R20" s="218"/>
      <c r="S20" s="218"/>
      <c r="T20" s="218"/>
      <c r="U20" s="218"/>
      <c r="V20" s="218"/>
      <c r="W20" s="219">
        <v>375800</v>
      </c>
      <c r="X20" s="219"/>
      <c r="Y20" s="219"/>
      <c r="Z20" s="220"/>
      <c r="AA20" s="3"/>
      <c r="AB20" s="27"/>
      <c r="AC20" s="47" t="s">
        <v>77</v>
      </c>
      <c r="AD20" s="29"/>
      <c r="AE20" s="29"/>
      <c r="AF20" s="30"/>
      <c r="AG20" s="30"/>
      <c r="AH20" s="30"/>
    </row>
    <row r="21" spans="2:34" ht="19.95" customHeight="1">
      <c r="B21" s="77"/>
      <c r="C21" s="78"/>
      <c r="D21" s="221"/>
      <c r="E21" s="215"/>
      <c r="F21" s="215"/>
      <c r="G21" s="215"/>
      <c r="H21" s="215"/>
      <c r="I21" s="215"/>
      <c r="J21" s="215"/>
      <c r="K21" s="215"/>
      <c r="L21" s="215"/>
      <c r="M21" s="215"/>
      <c r="N21" s="222"/>
      <c r="O21" s="223"/>
      <c r="P21" s="224"/>
      <c r="Q21" s="225"/>
      <c r="R21" s="226"/>
      <c r="S21" s="227"/>
      <c r="T21" s="228"/>
      <c r="U21" s="229"/>
      <c r="V21" s="230"/>
      <c r="W21" s="228">
        <f t="shared" ref="W21:W23" si="0">SUM(Q21*T21)</f>
        <v>0</v>
      </c>
      <c r="X21" s="229"/>
      <c r="Y21" s="229"/>
      <c r="Z21" s="231"/>
      <c r="AA21" s="3"/>
      <c r="AB21" s="46"/>
      <c r="AC21" s="47" t="s">
        <v>78</v>
      </c>
      <c r="AD21" s="29"/>
      <c r="AE21" s="29"/>
      <c r="AF21" s="29"/>
      <c r="AG21" s="29"/>
      <c r="AH21" s="29"/>
    </row>
    <row r="22" spans="2:34" ht="19.95" customHeight="1">
      <c r="B22" s="77"/>
      <c r="C22" s="78"/>
      <c r="D22" s="21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32"/>
      <c r="P22" s="232"/>
      <c r="Q22" s="233"/>
      <c r="R22" s="233"/>
      <c r="S22" s="233"/>
      <c r="T22" s="219"/>
      <c r="U22" s="219"/>
      <c r="V22" s="219"/>
      <c r="W22" s="219">
        <f t="shared" si="0"/>
        <v>0</v>
      </c>
      <c r="X22" s="219"/>
      <c r="Y22" s="219"/>
      <c r="Z22" s="220"/>
      <c r="AA22" s="3"/>
      <c r="AD22" s="29"/>
      <c r="AE22" s="29"/>
      <c r="AF22" s="30"/>
      <c r="AG22" s="30"/>
      <c r="AH22" s="30"/>
    </row>
    <row r="23" spans="2:34" ht="19.95" customHeight="1">
      <c r="B23" s="77"/>
      <c r="C23" s="78"/>
      <c r="D23" s="21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32"/>
      <c r="P23" s="232"/>
      <c r="Q23" s="233"/>
      <c r="R23" s="233"/>
      <c r="S23" s="233"/>
      <c r="T23" s="228"/>
      <c r="U23" s="229"/>
      <c r="V23" s="230"/>
      <c r="W23" s="219">
        <f t="shared" si="0"/>
        <v>0</v>
      </c>
      <c r="X23" s="219"/>
      <c r="Y23" s="219"/>
      <c r="Z23" s="220"/>
      <c r="AA23" s="3"/>
      <c r="AB23" s="46" t="s">
        <v>96</v>
      </c>
      <c r="AC23" s="47" t="s">
        <v>52</v>
      </c>
      <c r="AD23" s="29"/>
      <c r="AE23" s="29"/>
      <c r="AF23" s="30"/>
      <c r="AG23" s="30"/>
      <c r="AH23" s="30"/>
    </row>
    <row r="24" spans="2:34" ht="19.95" customHeight="1">
      <c r="B24" s="77"/>
      <c r="C24" s="78"/>
      <c r="D24" s="241" t="s">
        <v>88</v>
      </c>
      <c r="E24" s="242"/>
      <c r="F24" s="242"/>
      <c r="G24" s="242"/>
      <c r="H24" s="242"/>
      <c r="I24" s="242"/>
      <c r="J24" s="242"/>
      <c r="K24" s="242"/>
      <c r="L24" s="242"/>
      <c r="M24" s="242"/>
      <c r="N24" s="243"/>
      <c r="O24" s="232"/>
      <c r="P24" s="232"/>
      <c r="Q24" s="233"/>
      <c r="R24" s="233"/>
      <c r="S24" s="233"/>
      <c r="T24" s="228"/>
      <c r="U24" s="229"/>
      <c r="V24" s="230"/>
      <c r="W24" s="219">
        <f>SUM(W20:Z23)</f>
        <v>375800</v>
      </c>
      <c r="X24" s="219"/>
      <c r="Y24" s="219"/>
      <c r="Z24" s="220"/>
      <c r="AA24" s="3"/>
      <c r="AB24" s="24"/>
      <c r="AC24" s="47" t="s">
        <v>53</v>
      </c>
      <c r="AD24" s="29"/>
      <c r="AE24" s="29"/>
      <c r="AF24" s="30"/>
      <c r="AG24" s="30"/>
      <c r="AH24" s="30"/>
    </row>
    <row r="25" spans="2:34" ht="19.95" customHeight="1">
      <c r="B25" s="77"/>
      <c r="C25" s="78"/>
      <c r="D25" s="241" t="s">
        <v>94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3"/>
      <c r="O25" s="232"/>
      <c r="P25" s="232"/>
      <c r="Q25" s="233"/>
      <c r="R25" s="233"/>
      <c r="S25" s="233"/>
      <c r="T25" s="228"/>
      <c r="U25" s="229"/>
      <c r="V25" s="230"/>
      <c r="W25" s="219">
        <f>SUM(W24*0.1)</f>
        <v>37580</v>
      </c>
      <c r="X25" s="219"/>
      <c r="Y25" s="219"/>
      <c r="Z25" s="220"/>
      <c r="AA25" s="3"/>
      <c r="AD25" s="29"/>
      <c r="AE25" s="29"/>
      <c r="AF25" s="29"/>
      <c r="AG25" s="29"/>
      <c r="AH25" s="29"/>
    </row>
    <row r="26" spans="2:34" ht="19.95" customHeight="1">
      <c r="B26" s="105"/>
      <c r="C26" s="106"/>
      <c r="D26" s="251" t="s">
        <v>93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3"/>
      <c r="O26" s="244"/>
      <c r="P26" s="244"/>
      <c r="Q26" s="245"/>
      <c r="R26" s="245"/>
      <c r="S26" s="245"/>
      <c r="T26" s="246"/>
      <c r="U26" s="247"/>
      <c r="V26" s="248"/>
      <c r="W26" s="249">
        <f>SUM(W24:Z25)</f>
        <v>413380</v>
      </c>
      <c r="X26" s="249"/>
      <c r="Y26" s="249"/>
      <c r="Z26" s="250"/>
      <c r="AA26" s="3"/>
      <c r="AD26" s="29"/>
      <c r="AE26" s="29"/>
      <c r="AF26" s="30"/>
      <c r="AG26" s="30"/>
      <c r="AH26" s="30"/>
    </row>
    <row r="27" spans="2:34" ht="19.95" customHeight="1">
      <c r="B27" s="53"/>
      <c r="C27" s="3"/>
      <c r="D27" s="3"/>
      <c r="E27" s="53"/>
      <c r="F27" s="3"/>
      <c r="G27" s="3"/>
      <c r="H27" s="53"/>
      <c r="I27" s="3"/>
      <c r="J27" s="3"/>
      <c r="K27" s="240"/>
      <c r="L27" s="234"/>
      <c r="M27" s="3"/>
      <c r="N27" s="3"/>
      <c r="O27" s="3"/>
      <c r="P27" s="3"/>
      <c r="Q27" s="53"/>
      <c r="R27" s="3"/>
      <c r="S27" s="3"/>
      <c r="T27" s="57"/>
      <c r="U27" s="57"/>
      <c r="V27" s="57"/>
      <c r="W27" s="57"/>
      <c r="X27" s="57"/>
      <c r="Y27" s="57"/>
      <c r="Z27" s="57"/>
      <c r="AA27" s="3"/>
      <c r="AB27" s="24"/>
      <c r="AC27" s="25"/>
      <c r="AD27" s="25"/>
      <c r="AE27" s="25"/>
      <c r="AF27" s="26"/>
      <c r="AG27" s="26"/>
      <c r="AH27" s="26"/>
    </row>
    <row r="28" spans="2:34" ht="19.8" customHeight="1">
      <c r="B28" s="23"/>
      <c r="E28" s="23"/>
      <c r="H28" s="23"/>
      <c r="K28" s="234"/>
      <c r="L28" s="234"/>
      <c r="Q28" s="23"/>
      <c r="T28" s="57"/>
      <c r="U28" s="57"/>
      <c r="V28" s="57"/>
      <c r="W28" s="57"/>
      <c r="X28" s="57"/>
      <c r="Y28" s="57"/>
      <c r="Z28" s="57"/>
      <c r="AB28" s="17"/>
      <c r="AC28" s="17"/>
      <c r="AD28" s="17"/>
      <c r="AE28" s="17"/>
      <c r="AF28" s="20"/>
      <c r="AG28" s="20"/>
      <c r="AH28" s="20"/>
    </row>
    <row r="29" spans="2:34" ht="19.8" customHeight="1">
      <c r="B29" s="23"/>
      <c r="E29" s="23"/>
      <c r="H29" s="23"/>
      <c r="Q29" s="23"/>
      <c r="T29" s="57"/>
      <c r="U29" s="57"/>
      <c r="V29" s="57"/>
      <c r="W29" s="57"/>
      <c r="X29" s="57"/>
      <c r="Y29" s="57"/>
      <c r="Z29" s="57"/>
      <c r="AB29" s="17"/>
      <c r="AC29" s="17"/>
      <c r="AD29" s="17"/>
      <c r="AE29" s="17"/>
      <c r="AF29" s="20"/>
      <c r="AG29" s="20"/>
      <c r="AH29" s="20"/>
    </row>
    <row r="30" spans="2:34" ht="19.8" customHeight="1">
      <c r="B30" s="23"/>
      <c r="E30" s="23"/>
      <c r="H30" s="23"/>
      <c r="Q30" s="23"/>
      <c r="T30" s="57"/>
      <c r="U30" s="57"/>
      <c r="V30" s="57"/>
      <c r="W30" s="57"/>
      <c r="X30" s="57"/>
      <c r="Y30" s="57"/>
      <c r="Z30" s="57"/>
      <c r="AB30" s="17"/>
      <c r="AC30" s="17"/>
      <c r="AD30" s="17"/>
      <c r="AE30" s="17"/>
      <c r="AF30" s="20"/>
      <c r="AG30" s="20"/>
      <c r="AH30" s="20"/>
    </row>
    <row r="31" spans="2:34" ht="19.95" customHeight="1">
      <c r="B31" s="70" t="s">
        <v>41</v>
      </c>
      <c r="C31" s="71" t="s">
        <v>42</v>
      </c>
      <c r="D31" s="235" t="s">
        <v>43</v>
      </c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7" t="s">
        <v>46</v>
      </c>
      <c r="P31" s="237"/>
      <c r="Q31" s="238" t="s">
        <v>44</v>
      </c>
      <c r="R31" s="237"/>
      <c r="S31" s="237"/>
      <c r="T31" s="238" t="s">
        <v>45</v>
      </c>
      <c r="U31" s="237"/>
      <c r="V31" s="237"/>
      <c r="W31" s="238" t="s">
        <v>26</v>
      </c>
      <c r="X31" s="237"/>
      <c r="Y31" s="237"/>
      <c r="Z31" s="239"/>
      <c r="AA31" s="239" t="s">
        <v>55</v>
      </c>
      <c r="AB31" s="236"/>
      <c r="AC31" s="236"/>
      <c r="AD31" s="236"/>
      <c r="AE31" s="236"/>
      <c r="AF31" s="236"/>
      <c r="AG31" s="236"/>
      <c r="AH31" s="261"/>
    </row>
    <row r="32" spans="2:34" ht="19.95" customHeight="1">
      <c r="B32" s="31">
        <v>4</v>
      </c>
      <c r="C32" s="32">
        <v>18</v>
      </c>
      <c r="D32" s="254" t="s">
        <v>113</v>
      </c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5"/>
      <c r="P32" s="255"/>
      <c r="Q32" s="255"/>
      <c r="R32" s="255"/>
      <c r="S32" s="255"/>
      <c r="T32" s="256"/>
      <c r="U32" s="256"/>
      <c r="V32" s="256"/>
      <c r="W32" s="256"/>
      <c r="X32" s="256"/>
      <c r="Y32" s="256"/>
      <c r="Z32" s="257"/>
      <c r="AA32" s="262"/>
      <c r="AB32" s="263"/>
      <c r="AC32" s="263"/>
      <c r="AD32" s="263"/>
      <c r="AE32" s="263"/>
      <c r="AF32" s="263"/>
      <c r="AG32" s="263"/>
      <c r="AH32" s="264"/>
    </row>
    <row r="33" spans="2:34" ht="19.95" customHeight="1">
      <c r="B33" s="31"/>
      <c r="C33" s="32"/>
      <c r="D33" s="254" t="s">
        <v>114</v>
      </c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5"/>
      <c r="P33" s="255"/>
      <c r="Q33" s="255"/>
      <c r="R33" s="255"/>
      <c r="S33" s="255"/>
      <c r="T33" s="256"/>
      <c r="U33" s="256"/>
      <c r="V33" s="256"/>
      <c r="W33" s="256">
        <f>Q33*T33</f>
        <v>0</v>
      </c>
      <c r="X33" s="256"/>
      <c r="Y33" s="256"/>
      <c r="Z33" s="257"/>
      <c r="AA33" s="258"/>
      <c r="AB33" s="259"/>
      <c r="AC33" s="259"/>
      <c r="AD33" s="259"/>
      <c r="AE33" s="259"/>
      <c r="AF33" s="259"/>
      <c r="AG33" s="259"/>
      <c r="AH33" s="260"/>
    </row>
    <row r="34" spans="2:34" ht="19.95" customHeight="1">
      <c r="B34" s="31"/>
      <c r="C34" s="32"/>
      <c r="D34" s="265" t="s">
        <v>115</v>
      </c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55" t="s">
        <v>118</v>
      </c>
      <c r="P34" s="255"/>
      <c r="Q34" s="266">
        <v>20</v>
      </c>
      <c r="R34" s="266"/>
      <c r="S34" s="266"/>
      <c r="T34" s="256">
        <v>5500</v>
      </c>
      <c r="U34" s="256"/>
      <c r="V34" s="256"/>
      <c r="W34" s="256">
        <f t="shared" ref="W34:W36" si="1">Q34*T34</f>
        <v>110000</v>
      </c>
      <c r="X34" s="256"/>
      <c r="Y34" s="256"/>
      <c r="Z34" s="257"/>
      <c r="AA34" s="258"/>
      <c r="AB34" s="259"/>
      <c r="AC34" s="259"/>
      <c r="AD34" s="259"/>
      <c r="AE34" s="259"/>
      <c r="AF34" s="259"/>
      <c r="AG34" s="259"/>
      <c r="AH34" s="260"/>
    </row>
    <row r="35" spans="2:34" ht="19.95" customHeight="1">
      <c r="B35" s="31"/>
      <c r="C35" s="32"/>
      <c r="D35" s="265" t="s">
        <v>116</v>
      </c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55" t="s">
        <v>118</v>
      </c>
      <c r="P35" s="255"/>
      <c r="Q35" s="266">
        <v>16</v>
      </c>
      <c r="R35" s="266"/>
      <c r="S35" s="266"/>
      <c r="T35" s="256">
        <v>6000</v>
      </c>
      <c r="U35" s="256"/>
      <c r="V35" s="256"/>
      <c r="W35" s="256">
        <f t="shared" si="1"/>
        <v>96000</v>
      </c>
      <c r="X35" s="256"/>
      <c r="Y35" s="256"/>
      <c r="Z35" s="257"/>
      <c r="AA35" s="258"/>
      <c r="AB35" s="259"/>
      <c r="AC35" s="259"/>
      <c r="AD35" s="259"/>
      <c r="AE35" s="259"/>
      <c r="AF35" s="259"/>
      <c r="AG35" s="259"/>
      <c r="AH35" s="260"/>
    </row>
    <row r="36" spans="2:34" ht="19.95" customHeight="1">
      <c r="B36" s="31"/>
      <c r="C36" s="32"/>
      <c r="D36" s="265" t="s">
        <v>117</v>
      </c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55" t="s">
        <v>118</v>
      </c>
      <c r="P36" s="255"/>
      <c r="Q36" s="266">
        <v>6</v>
      </c>
      <c r="R36" s="266"/>
      <c r="S36" s="266"/>
      <c r="T36" s="256">
        <v>13000</v>
      </c>
      <c r="U36" s="256"/>
      <c r="V36" s="256"/>
      <c r="W36" s="256">
        <f t="shared" si="1"/>
        <v>78000</v>
      </c>
      <c r="X36" s="256"/>
      <c r="Y36" s="256"/>
      <c r="Z36" s="257"/>
      <c r="AA36" s="258"/>
      <c r="AB36" s="259"/>
      <c r="AC36" s="259"/>
      <c r="AD36" s="259"/>
      <c r="AE36" s="259"/>
      <c r="AF36" s="259"/>
      <c r="AG36" s="259"/>
      <c r="AH36" s="260"/>
    </row>
    <row r="37" spans="2:34" ht="19.95" customHeight="1">
      <c r="B37" s="31"/>
      <c r="C37" s="32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55"/>
      <c r="P37" s="255"/>
      <c r="Q37" s="256"/>
      <c r="R37" s="256"/>
      <c r="S37" s="256"/>
      <c r="T37" s="256"/>
      <c r="U37" s="256"/>
      <c r="V37" s="256"/>
      <c r="W37" s="256">
        <f t="shared" ref="W37:W40" si="2">Q37*T37</f>
        <v>0</v>
      </c>
      <c r="X37" s="256"/>
      <c r="Y37" s="256"/>
      <c r="Z37" s="257"/>
      <c r="AA37" s="258"/>
      <c r="AB37" s="259"/>
      <c r="AC37" s="259"/>
      <c r="AD37" s="259"/>
      <c r="AE37" s="259"/>
      <c r="AF37" s="259"/>
      <c r="AG37" s="259"/>
      <c r="AH37" s="260"/>
    </row>
    <row r="38" spans="2:34" ht="19.95" customHeight="1">
      <c r="B38" s="31"/>
      <c r="C38" s="32"/>
      <c r="D38" s="254" t="s">
        <v>119</v>
      </c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5"/>
      <c r="P38" s="255"/>
      <c r="Q38" s="256"/>
      <c r="R38" s="256"/>
      <c r="S38" s="256"/>
      <c r="T38" s="256"/>
      <c r="U38" s="256"/>
      <c r="V38" s="256"/>
      <c r="W38" s="256">
        <f t="shared" si="2"/>
        <v>0</v>
      </c>
      <c r="X38" s="256"/>
      <c r="Y38" s="256"/>
      <c r="Z38" s="257"/>
      <c r="AA38" s="258"/>
      <c r="AB38" s="259"/>
      <c r="AC38" s="259"/>
      <c r="AD38" s="259"/>
      <c r="AE38" s="259"/>
      <c r="AF38" s="259"/>
      <c r="AG38" s="259"/>
      <c r="AH38" s="260"/>
    </row>
    <row r="39" spans="2:34" ht="19.95" customHeight="1">
      <c r="B39" s="31"/>
      <c r="C39" s="32"/>
      <c r="D39" s="265" t="s">
        <v>120</v>
      </c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55" t="s">
        <v>121</v>
      </c>
      <c r="P39" s="255"/>
      <c r="Q39" s="266">
        <v>11.8</v>
      </c>
      <c r="R39" s="266"/>
      <c r="S39" s="266"/>
      <c r="T39" s="256">
        <v>3500</v>
      </c>
      <c r="U39" s="256"/>
      <c r="V39" s="256"/>
      <c r="W39" s="256">
        <f t="shared" si="2"/>
        <v>41300</v>
      </c>
      <c r="X39" s="256"/>
      <c r="Y39" s="256"/>
      <c r="Z39" s="257"/>
      <c r="AA39" s="258"/>
      <c r="AB39" s="259"/>
      <c r="AC39" s="259"/>
      <c r="AD39" s="259"/>
      <c r="AE39" s="259"/>
      <c r="AF39" s="259"/>
      <c r="AG39" s="259"/>
      <c r="AH39" s="260"/>
    </row>
    <row r="40" spans="2:34" ht="19.95" customHeight="1">
      <c r="B40" s="31"/>
      <c r="C40" s="32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55"/>
      <c r="P40" s="255"/>
      <c r="Q40" s="255"/>
      <c r="R40" s="255"/>
      <c r="S40" s="255"/>
      <c r="T40" s="256"/>
      <c r="U40" s="256"/>
      <c r="V40" s="256"/>
      <c r="W40" s="256">
        <f t="shared" si="2"/>
        <v>0</v>
      </c>
      <c r="X40" s="256"/>
      <c r="Y40" s="256"/>
      <c r="Z40" s="257"/>
      <c r="AA40" s="258"/>
      <c r="AB40" s="259"/>
      <c r="AC40" s="259"/>
      <c r="AD40" s="259"/>
      <c r="AE40" s="259"/>
      <c r="AF40" s="259"/>
      <c r="AG40" s="259"/>
      <c r="AH40" s="260"/>
    </row>
    <row r="41" spans="2:34" ht="19.95" customHeight="1">
      <c r="B41" s="31"/>
      <c r="C41" s="32"/>
      <c r="D41" s="254" t="s">
        <v>122</v>
      </c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5" t="s">
        <v>54</v>
      </c>
      <c r="P41" s="255"/>
      <c r="Q41" s="256">
        <v>1</v>
      </c>
      <c r="R41" s="256"/>
      <c r="S41" s="256"/>
      <c r="T41" s="256"/>
      <c r="U41" s="256"/>
      <c r="V41" s="256"/>
      <c r="W41" s="256">
        <v>18500</v>
      </c>
      <c r="X41" s="256"/>
      <c r="Y41" s="256"/>
      <c r="Z41" s="257"/>
      <c r="AA41" s="258"/>
      <c r="AB41" s="259"/>
      <c r="AC41" s="259"/>
      <c r="AD41" s="259"/>
      <c r="AE41" s="259"/>
      <c r="AF41" s="259"/>
      <c r="AG41" s="259"/>
      <c r="AH41" s="260"/>
    </row>
    <row r="42" spans="2:34" ht="19.95" customHeight="1">
      <c r="B42" s="31"/>
      <c r="C42" s="32"/>
      <c r="D42" s="254" t="s">
        <v>126</v>
      </c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 t="s">
        <v>54</v>
      </c>
      <c r="P42" s="255"/>
      <c r="Q42" s="256">
        <v>1</v>
      </c>
      <c r="R42" s="256"/>
      <c r="S42" s="256"/>
      <c r="T42" s="256"/>
      <c r="U42" s="256"/>
      <c r="V42" s="256"/>
      <c r="W42" s="256">
        <v>32000</v>
      </c>
      <c r="X42" s="256"/>
      <c r="Y42" s="256"/>
      <c r="Z42" s="257"/>
      <c r="AA42" s="258"/>
      <c r="AB42" s="259"/>
      <c r="AC42" s="259"/>
      <c r="AD42" s="259"/>
      <c r="AE42" s="259"/>
      <c r="AF42" s="259"/>
      <c r="AG42" s="259"/>
      <c r="AH42" s="260"/>
    </row>
    <row r="43" spans="2:34" ht="19.95" customHeight="1">
      <c r="B43" s="31"/>
      <c r="C43" s="32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55"/>
      <c r="P43" s="255"/>
      <c r="Q43" s="255"/>
      <c r="R43" s="255"/>
      <c r="S43" s="255"/>
      <c r="T43" s="256"/>
      <c r="U43" s="256"/>
      <c r="V43" s="256"/>
      <c r="W43" s="256"/>
      <c r="X43" s="256"/>
      <c r="Y43" s="256"/>
      <c r="Z43" s="257"/>
      <c r="AA43" s="258"/>
      <c r="AB43" s="259"/>
      <c r="AC43" s="259"/>
      <c r="AD43" s="259"/>
      <c r="AE43" s="259"/>
      <c r="AF43" s="259"/>
      <c r="AG43" s="259"/>
      <c r="AH43" s="260"/>
    </row>
    <row r="44" spans="2:34" ht="19.95" customHeight="1">
      <c r="B44" s="31"/>
      <c r="C44" s="32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55"/>
      <c r="P44" s="255"/>
      <c r="Q44" s="255"/>
      <c r="R44" s="255"/>
      <c r="S44" s="255"/>
      <c r="T44" s="256"/>
      <c r="U44" s="256"/>
      <c r="V44" s="256"/>
      <c r="W44" s="256"/>
      <c r="X44" s="256"/>
      <c r="Y44" s="256"/>
      <c r="Z44" s="257"/>
      <c r="AA44" s="258"/>
      <c r="AB44" s="259"/>
      <c r="AC44" s="259"/>
      <c r="AD44" s="259"/>
      <c r="AE44" s="259"/>
      <c r="AF44" s="259"/>
      <c r="AG44" s="259"/>
      <c r="AH44" s="260"/>
    </row>
    <row r="45" spans="2:34" ht="19.95" customHeight="1">
      <c r="B45" s="31"/>
      <c r="C45" s="32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55"/>
      <c r="P45" s="255"/>
      <c r="Q45" s="255"/>
      <c r="R45" s="255"/>
      <c r="S45" s="255"/>
      <c r="T45" s="256"/>
      <c r="U45" s="256"/>
      <c r="V45" s="256"/>
      <c r="W45" s="256"/>
      <c r="X45" s="256"/>
      <c r="Y45" s="256"/>
      <c r="Z45" s="257"/>
      <c r="AA45" s="258"/>
      <c r="AB45" s="259"/>
      <c r="AC45" s="259"/>
      <c r="AD45" s="259"/>
      <c r="AE45" s="259"/>
      <c r="AF45" s="259"/>
      <c r="AG45" s="259"/>
      <c r="AH45" s="260"/>
    </row>
    <row r="46" spans="2:34" ht="19.95" customHeight="1">
      <c r="B46" s="31"/>
      <c r="C46" s="32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55"/>
      <c r="P46" s="255"/>
      <c r="Q46" s="255"/>
      <c r="R46" s="255"/>
      <c r="S46" s="255"/>
      <c r="T46" s="256"/>
      <c r="U46" s="256"/>
      <c r="V46" s="256"/>
      <c r="W46" s="256"/>
      <c r="X46" s="256"/>
      <c r="Y46" s="256"/>
      <c r="Z46" s="257"/>
      <c r="AA46" s="258"/>
      <c r="AB46" s="259"/>
      <c r="AC46" s="259"/>
      <c r="AD46" s="259"/>
      <c r="AE46" s="259"/>
      <c r="AF46" s="259"/>
      <c r="AG46" s="259"/>
      <c r="AH46" s="260"/>
    </row>
    <row r="47" spans="2:34" ht="19.95" customHeight="1">
      <c r="B47" s="31"/>
      <c r="C47" s="32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55"/>
      <c r="P47" s="255"/>
      <c r="Q47" s="255"/>
      <c r="R47" s="255"/>
      <c r="S47" s="255"/>
      <c r="T47" s="256"/>
      <c r="U47" s="256"/>
      <c r="V47" s="256"/>
      <c r="W47" s="256"/>
      <c r="X47" s="256"/>
      <c r="Y47" s="256"/>
      <c r="Z47" s="257"/>
      <c r="AA47" s="258"/>
      <c r="AB47" s="259"/>
      <c r="AC47" s="259"/>
      <c r="AD47" s="259"/>
      <c r="AE47" s="259"/>
      <c r="AF47" s="259"/>
      <c r="AG47" s="259"/>
      <c r="AH47" s="260"/>
    </row>
    <row r="48" spans="2:34" ht="19.95" customHeight="1">
      <c r="B48" s="31"/>
      <c r="C48" s="32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5"/>
      <c r="P48" s="255"/>
      <c r="Q48" s="255"/>
      <c r="R48" s="255"/>
      <c r="S48" s="255"/>
      <c r="T48" s="256"/>
      <c r="U48" s="256"/>
      <c r="V48" s="256"/>
      <c r="W48" s="256"/>
      <c r="X48" s="256"/>
      <c r="Y48" s="256"/>
      <c r="Z48" s="257"/>
      <c r="AA48" s="258"/>
      <c r="AB48" s="259"/>
      <c r="AC48" s="259"/>
      <c r="AD48" s="259"/>
      <c r="AE48" s="259"/>
      <c r="AF48" s="259"/>
      <c r="AG48" s="259"/>
      <c r="AH48" s="260"/>
    </row>
    <row r="49" spans="2:34" ht="19.95" customHeight="1">
      <c r="B49" s="31"/>
      <c r="C49" s="32"/>
      <c r="D49" s="265" t="s">
        <v>123</v>
      </c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5"/>
      <c r="P49" s="255"/>
      <c r="Q49" s="255"/>
      <c r="R49" s="255"/>
      <c r="S49" s="255"/>
      <c r="T49" s="256"/>
      <c r="U49" s="256"/>
      <c r="V49" s="256"/>
      <c r="W49" s="256">
        <f>SUM(W32:Z48)</f>
        <v>375800</v>
      </c>
      <c r="X49" s="256"/>
      <c r="Y49" s="256"/>
      <c r="Z49" s="257"/>
      <c r="AA49" s="258"/>
      <c r="AB49" s="259"/>
      <c r="AC49" s="259"/>
      <c r="AD49" s="259"/>
      <c r="AE49" s="259"/>
      <c r="AF49" s="259"/>
      <c r="AG49" s="259"/>
      <c r="AH49" s="260"/>
    </row>
    <row r="50" spans="2:34" ht="19.95" customHeight="1">
      <c r="B50" s="31"/>
      <c r="C50" s="32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5"/>
      <c r="P50" s="255"/>
      <c r="Q50" s="255"/>
      <c r="R50" s="255"/>
      <c r="S50" s="255"/>
      <c r="T50" s="256"/>
      <c r="U50" s="256"/>
      <c r="V50" s="256"/>
      <c r="W50" s="256"/>
      <c r="X50" s="256"/>
      <c r="Y50" s="256"/>
      <c r="Z50" s="257"/>
      <c r="AA50" s="258"/>
      <c r="AB50" s="259"/>
      <c r="AC50" s="259"/>
      <c r="AD50" s="259"/>
      <c r="AE50" s="259"/>
      <c r="AF50" s="259"/>
      <c r="AG50" s="259"/>
      <c r="AH50" s="260"/>
    </row>
    <row r="51" spans="2:34" ht="19.95" customHeight="1">
      <c r="B51" s="31"/>
      <c r="C51" s="32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5"/>
      <c r="P51" s="255"/>
      <c r="Q51" s="255"/>
      <c r="R51" s="255"/>
      <c r="S51" s="255"/>
      <c r="T51" s="256"/>
      <c r="U51" s="256"/>
      <c r="V51" s="256"/>
      <c r="W51" s="256"/>
      <c r="X51" s="256"/>
      <c r="Y51" s="256"/>
      <c r="Z51" s="257"/>
      <c r="AA51" s="258"/>
      <c r="AB51" s="259"/>
      <c r="AC51" s="259"/>
      <c r="AD51" s="259"/>
      <c r="AE51" s="259"/>
      <c r="AF51" s="259"/>
      <c r="AG51" s="259"/>
      <c r="AH51" s="260"/>
    </row>
    <row r="52" spans="2:34" ht="19.95" customHeight="1">
      <c r="B52" s="31"/>
      <c r="C52" s="32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5"/>
      <c r="P52" s="255"/>
      <c r="Q52" s="255"/>
      <c r="R52" s="255"/>
      <c r="S52" s="255"/>
      <c r="T52" s="256"/>
      <c r="U52" s="256"/>
      <c r="V52" s="256"/>
      <c r="W52" s="256"/>
      <c r="X52" s="256"/>
      <c r="Y52" s="256"/>
      <c r="Z52" s="257"/>
      <c r="AA52" s="258"/>
      <c r="AB52" s="259"/>
      <c r="AC52" s="259"/>
      <c r="AD52" s="259"/>
      <c r="AE52" s="259"/>
      <c r="AF52" s="259"/>
      <c r="AG52" s="259"/>
      <c r="AH52" s="260"/>
    </row>
    <row r="53" spans="2:34" ht="19.95" customHeight="1">
      <c r="B53" s="31"/>
      <c r="C53" s="32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55"/>
      <c r="P53" s="255"/>
      <c r="Q53" s="255"/>
      <c r="R53" s="255"/>
      <c r="S53" s="255"/>
      <c r="T53" s="256"/>
      <c r="U53" s="256"/>
      <c r="V53" s="256"/>
      <c r="W53" s="256"/>
      <c r="X53" s="256"/>
      <c r="Y53" s="256"/>
      <c r="Z53" s="257"/>
      <c r="AA53" s="258"/>
      <c r="AB53" s="259"/>
      <c r="AC53" s="259"/>
      <c r="AD53" s="259"/>
      <c r="AE53" s="259"/>
      <c r="AF53" s="259"/>
      <c r="AG53" s="259"/>
      <c r="AH53" s="260"/>
    </row>
    <row r="54" spans="2:34" ht="19.95" customHeight="1">
      <c r="B54" s="31"/>
      <c r="C54" s="32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55"/>
      <c r="P54" s="255"/>
      <c r="Q54" s="255"/>
      <c r="R54" s="255"/>
      <c r="S54" s="255"/>
      <c r="T54" s="256"/>
      <c r="U54" s="256"/>
      <c r="V54" s="256"/>
      <c r="W54" s="256"/>
      <c r="X54" s="256"/>
      <c r="Y54" s="256"/>
      <c r="Z54" s="257"/>
      <c r="AA54" s="258"/>
      <c r="AB54" s="259"/>
      <c r="AC54" s="259"/>
      <c r="AD54" s="259"/>
      <c r="AE54" s="259"/>
      <c r="AF54" s="259"/>
      <c r="AG54" s="259"/>
      <c r="AH54" s="260"/>
    </row>
    <row r="55" spans="2:34" ht="19.95" customHeight="1">
      <c r="B55" s="33"/>
      <c r="C55" s="34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8"/>
      <c r="P55" s="268"/>
      <c r="Q55" s="268"/>
      <c r="R55" s="268"/>
      <c r="S55" s="268"/>
      <c r="T55" s="269"/>
      <c r="U55" s="269"/>
      <c r="V55" s="269"/>
      <c r="W55" s="269"/>
      <c r="X55" s="269"/>
      <c r="Y55" s="269"/>
      <c r="Z55" s="270"/>
      <c r="AA55" s="271"/>
      <c r="AB55" s="272"/>
      <c r="AC55" s="272"/>
      <c r="AD55" s="272"/>
      <c r="AE55" s="272"/>
      <c r="AF55" s="272"/>
      <c r="AG55" s="272"/>
      <c r="AH55" s="273"/>
    </row>
    <row r="56" spans="2:34" ht="19.95" customHeight="1"/>
    <row r="57" spans="2:34" ht="19.95" customHeight="1"/>
    <row r="58" spans="2:34" ht="19.95" customHeight="1"/>
    <row r="59" spans="2:34" ht="25.05" customHeight="1"/>
    <row r="60" spans="2:34" ht="25.05" customHeight="1"/>
  </sheetData>
  <mergeCells count="241">
    <mergeCell ref="O2:Y3"/>
    <mergeCell ref="D53:N53"/>
    <mergeCell ref="O53:P53"/>
    <mergeCell ref="Q53:S53"/>
    <mergeCell ref="T53:V53"/>
    <mergeCell ref="W53:Z53"/>
    <mergeCell ref="D50:N50"/>
    <mergeCell ref="O50:P50"/>
    <mergeCell ref="Q50:S50"/>
    <mergeCell ref="T50:V50"/>
    <mergeCell ref="W50:Z50"/>
    <mergeCell ref="D47:N47"/>
    <mergeCell ref="O47:P47"/>
    <mergeCell ref="Q47:S47"/>
    <mergeCell ref="T47:V47"/>
    <mergeCell ref="W47:Z47"/>
    <mergeCell ref="D44:N44"/>
    <mergeCell ref="O44:P44"/>
    <mergeCell ref="Q44:S44"/>
    <mergeCell ref="M7:O8"/>
    <mergeCell ref="B4:K4"/>
    <mergeCell ref="T44:V44"/>
    <mergeCell ref="W44:Z44"/>
    <mergeCell ref="D41:N41"/>
    <mergeCell ref="AA53:AH53"/>
    <mergeCell ref="D52:N52"/>
    <mergeCell ref="O52:P52"/>
    <mergeCell ref="Q52:S52"/>
    <mergeCell ref="T52:V52"/>
    <mergeCell ref="W52:Z52"/>
    <mergeCell ref="AA52:AH52"/>
    <mergeCell ref="D51:N51"/>
    <mergeCell ref="O51:P51"/>
    <mergeCell ref="Q51:S51"/>
    <mergeCell ref="T51:V51"/>
    <mergeCell ref="W51:Z51"/>
    <mergeCell ref="AA51:AH51"/>
    <mergeCell ref="D55:N55"/>
    <mergeCell ref="O55:P55"/>
    <mergeCell ref="Q55:S55"/>
    <mergeCell ref="T55:V55"/>
    <mergeCell ref="W55:Z55"/>
    <mergeCell ref="AA55:AH55"/>
    <mergeCell ref="D54:N54"/>
    <mergeCell ref="O54:P54"/>
    <mergeCell ref="Q54:S54"/>
    <mergeCell ref="T54:V54"/>
    <mergeCell ref="W54:Z54"/>
    <mergeCell ref="AA54:AH54"/>
    <mergeCell ref="AA50:AH50"/>
    <mergeCell ref="D49:N49"/>
    <mergeCell ref="O49:P49"/>
    <mergeCell ref="Q49:S49"/>
    <mergeCell ref="T49:V49"/>
    <mergeCell ref="W49:Z49"/>
    <mergeCell ref="AA49:AH49"/>
    <mergeCell ref="D48:N48"/>
    <mergeCell ref="O48:P48"/>
    <mergeCell ref="Q48:S48"/>
    <mergeCell ref="T48:V48"/>
    <mergeCell ref="W48:Z48"/>
    <mergeCell ref="AA48:AH48"/>
    <mergeCell ref="AA47:AH47"/>
    <mergeCell ref="D46:N46"/>
    <mergeCell ref="O46:P46"/>
    <mergeCell ref="Q46:S46"/>
    <mergeCell ref="T46:V46"/>
    <mergeCell ref="W46:Z46"/>
    <mergeCell ref="AA46:AH46"/>
    <mergeCell ref="D45:N45"/>
    <mergeCell ref="O45:P45"/>
    <mergeCell ref="Q45:S45"/>
    <mergeCell ref="T45:V45"/>
    <mergeCell ref="W45:Z45"/>
    <mergeCell ref="AA45:AH45"/>
    <mergeCell ref="AA44:AH44"/>
    <mergeCell ref="D43:N43"/>
    <mergeCell ref="O43:P43"/>
    <mergeCell ref="Q43:S43"/>
    <mergeCell ref="T43:V43"/>
    <mergeCell ref="W43:Z43"/>
    <mergeCell ref="AA43:AH43"/>
    <mergeCell ref="D42:N42"/>
    <mergeCell ref="O42:P42"/>
    <mergeCell ref="Q42:S42"/>
    <mergeCell ref="T42:V42"/>
    <mergeCell ref="W42:Z42"/>
    <mergeCell ref="AA42:AH42"/>
    <mergeCell ref="O41:P41"/>
    <mergeCell ref="Q41:S41"/>
    <mergeCell ref="T41:V41"/>
    <mergeCell ref="W41:Z41"/>
    <mergeCell ref="AA41:AH41"/>
    <mergeCell ref="D40:N40"/>
    <mergeCell ref="O40:P40"/>
    <mergeCell ref="Q40:S40"/>
    <mergeCell ref="T40:V40"/>
    <mergeCell ref="W40:Z40"/>
    <mergeCell ref="AA40:AH40"/>
    <mergeCell ref="D39:N39"/>
    <mergeCell ref="O39:P39"/>
    <mergeCell ref="Q39:S39"/>
    <mergeCell ref="T39:V39"/>
    <mergeCell ref="W39:Z39"/>
    <mergeCell ref="AA39:AH39"/>
    <mergeCell ref="D38:N38"/>
    <mergeCell ref="O38:P38"/>
    <mergeCell ref="Q38:S38"/>
    <mergeCell ref="T38:V38"/>
    <mergeCell ref="W38:Z38"/>
    <mergeCell ref="AA38:AH38"/>
    <mergeCell ref="D37:N37"/>
    <mergeCell ref="O37:P37"/>
    <mergeCell ref="Q37:S37"/>
    <mergeCell ref="T37:V37"/>
    <mergeCell ref="W37:Z37"/>
    <mergeCell ref="AA37:AH37"/>
    <mergeCell ref="D36:N36"/>
    <mergeCell ref="O36:P36"/>
    <mergeCell ref="Q36:S36"/>
    <mergeCell ref="T36:V36"/>
    <mergeCell ref="W36:Z36"/>
    <mergeCell ref="AA36:AH36"/>
    <mergeCell ref="D35:N35"/>
    <mergeCell ref="O35:P35"/>
    <mergeCell ref="Q35:S35"/>
    <mergeCell ref="T35:V35"/>
    <mergeCell ref="W35:Z35"/>
    <mergeCell ref="AA35:AH35"/>
    <mergeCell ref="D34:N34"/>
    <mergeCell ref="O34:P34"/>
    <mergeCell ref="Q34:S34"/>
    <mergeCell ref="T34:V34"/>
    <mergeCell ref="W34:Z34"/>
    <mergeCell ref="AA34:AH34"/>
    <mergeCell ref="D33:N33"/>
    <mergeCell ref="O33:P33"/>
    <mergeCell ref="Q33:S33"/>
    <mergeCell ref="T33:V33"/>
    <mergeCell ref="W33:Z33"/>
    <mergeCell ref="AA33:AH33"/>
    <mergeCell ref="AA31:AH31"/>
    <mergeCell ref="D32:N32"/>
    <mergeCell ref="O32:P32"/>
    <mergeCell ref="Q32:S32"/>
    <mergeCell ref="T32:V32"/>
    <mergeCell ref="W32:Z32"/>
    <mergeCell ref="AA32:AH32"/>
    <mergeCell ref="K28:L28"/>
    <mergeCell ref="D31:N31"/>
    <mergeCell ref="O31:P31"/>
    <mergeCell ref="Q31:S31"/>
    <mergeCell ref="T31:V31"/>
    <mergeCell ref="W31:Z31"/>
    <mergeCell ref="K27:L27"/>
    <mergeCell ref="D24:N24"/>
    <mergeCell ref="O24:P24"/>
    <mergeCell ref="Q24:S24"/>
    <mergeCell ref="T24:V24"/>
    <mergeCell ref="W24:Z24"/>
    <mergeCell ref="D25:N25"/>
    <mergeCell ref="O25:P25"/>
    <mergeCell ref="Q25:S25"/>
    <mergeCell ref="T25:V25"/>
    <mergeCell ref="W25:Z25"/>
    <mergeCell ref="O26:P26"/>
    <mergeCell ref="Q26:S26"/>
    <mergeCell ref="T26:V26"/>
    <mergeCell ref="W26:Z26"/>
    <mergeCell ref="D26:N26"/>
    <mergeCell ref="D22:N22"/>
    <mergeCell ref="O22:P22"/>
    <mergeCell ref="Q22:S22"/>
    <mergeCell ref="T22:V22"/>
    <mergeCell ref="W22:Z22"/>
    <mergeCell ref="D23:N23"/>
    <mergeCell ref="O23:P23"/>
    <mergeCell ref="Q23:S23"/>
    <mergeCell ref="T23:V23"/>
    <mergeCell ref="W23:Z23"/>
    <mergeCell ref="D20:N20"/>
    <mergeCell ref="O20:P20"/>
    <mergeCell ref="Q20:S20"/>
    <mergeCell ref="T20:V20"/>
    <mergeCell ref="W20:Z20"/>
    <mergeCell ref="D21:N21"/>
    <mergeCell ref="O21:P21"/>
    <mergeCell ref="Q21:S21"/>
    <mergeCell ref="T21:V21"/>
    <mergeCell ref="W21:Z21"/>
    <mergeCell ref="X17:Z17"/>
    <mergeCell ref="U18:W18"/>
    <mergeCell ref="X18:Z18"/>
    <mergeCell ref="D19:N19"/>
    <mergeCell ref="O19:P19"/>
    <mergeCell ref="Q19:S19"/>
    <mergeCell ref="T19:V19"/>
    <mergeCell ref="W19:Z19"/>
    <mergeCell ref="E15:I15"/>
    <mergeCell ref="B17:D18"/>
    <mergeCell ref="E17:N18"/>
    <mergeCell ref="P17:Q18"/>
    <mergeCell ref="R17:T18"/>
    <mergeCell ref="U17:W17"/>
    <mergeCell ref="X12:Z13"/>
    <mergeCell ref="C13:D13"/>
    <mergeCell ref="E13:I13"/>
    <mergeCell ref="C14:D14"/>
    <mergeCell ref="E14:I14"/>
    <mergeCell ref="L14:N15"/>
    <mergeCell ref="O14:T15"/>
    <mergeCell ref="U14:W15"/>
    <mergeCell ref="X14:Z15"/>
    <mergeCell ref="C15:D15"/>
    <mergeCell ref="C12:D12"/>
    <mergeCell ref="E12:I12"/>
    <mergeCell ref="L12:N13"/>
    <mergeCell ref="O12:P13"/>
    <mergeCell ref="R12:S13"/>
    <mergeCell ref="U12:W13"/>
    <mergeCell ref="AE4:AH4"/>
    <mergeCell ref="AB5:AD5"/>
    <mergeCell ref="AE5:AH5"/>
    <mergeCell ref="C10:D10"/>
    <mergeCell ref="E10:I10"/>
    <mergeCell ref="Q4:W4"/>
    <mergeCell ref="P5:X5"/>
    <mergeCell ref="P6:X6"/>
    <mergeCell ref="P7:W8"/>
    <mergeCell ref="M9:O9"/>
    <mergeCell ref="P9:W9"/>
    <mergeCell ref="M10:O11"/>
    <mergeCell ref="P10:Q11"/>
    <mergeCell ref="R10:W11"/>
    <mergeCell ref="M5:O6"/>
    <mergeCell ref="C11:D11"/>
    <mergeCell ref="E11:I11"/>
    <mergeCell ref="B6:D6"/>
    <mergeCell ref="E6:I6"/>
    <mergeCell ref="C9:D9"/>
    <mergeCell ref="E9:I9"/>
  </mergeCells>
  <phoneticPr fontId="1"/>
  <pageMargins left="0" right="0" top="0.39370078740157483" bottom="0" header="0.31496062992125984" footer="0.31496062992125984"/>
  <pageSetup paperSize="9" scale="94" orientation="landscape" r:id="rId1"/>
  <rowBreaks count="1" manualBreakCount="1">
    <brk id="28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0AB0-70B4-4B50-826B-F985E4ADD81D}">
  <sheetPr>
    <tabColor theme="0"/>
  </sheetPr>
  <dimension ref="B1:AK60"/>
  <sheetViews>
    <sheetView showZeros="0" view="pageBreakPreview" zoomScaleNormal="100" zoomScaleSheetLayoutView="100" workbookViewId="0">
      <selection activeCell="C14" sqref="C14:D14"/>
    </sheetView>
  </sheetViews>
  <sheetFormatPr defaultRowHeight="18"/>
  <cols>
    <col min="1" max="10" width="3.69921875" customWidth="1"/>
    <col min="11" max="11" width="2.19921875" customWidth="1"/>
    <col min="12" max="26" width="3.69921875" customWidth="1"/>
    <col min="27" max="27" width="2.19921875" customWidth="1"/>
    <col min="28" max="31" width="4.296875" customWidth="1"/>
    <col min="32" max="34" width="6.3984375" customWidth="1"/>
    <col min="35" max="39" width="3.69921875" customWidth="1"/>
  </cols>
  <sheetData>
    <row r="1" spans="2:37" ht="19.8" customHeight="1"/>
    <row r="2" spans="2:37" ht="12.6" customHeight="1">
      <c r="O2" s="274" t="s">
        <v>92</v>
      </c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2:37" ht="19.9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3"/>
      <c r="AA3" s="3"/>
      <c r="AB3" s="3"/>
      <c r="AC3" s="3"/>
      <c r="AD3" s="3"/>
      <c r="AE3" s="3"/>
      <c r="AF3" s="3"/>
      <c r="AG3" s="3"/>
      <c r="AH3" s="3"/>
    </row>
    <row r="4" spans="2:37" ht="19.95" customHeight="1">
      <c r="B4" s="276" t="s">
        <v>98</v>
      </c>
      <c r="C4" s="276"/>
      <c r="D4" s="276"/>
      <c r="E4" s="276"/>
      <c r="F4" s="276"/>
      <c r="G4" s="276"/>
      <c r="H4" s="276"/>
      <c r="I4" s="276"/>
      <c r="J4" s="276"/>
      <c r="K4" s="276"/>
      <c r="L4" s="113"/>
      <c r="M4" s="3"/>
      <c r="N4" s="3"/>
      <c r="O4" s="3"/>
      <c r="Q4" s="277"/>
      <c r="R4" s="277"/>
      <c r="S4" s="277"/>
      <c r="T4" s="277"/>
      <c r="U4" s="277"/>
      <c r="V4" s="277"/>
      <c r="W4" s="277"/>
      <c r="X4" s="82"/>
      <c r="Y4" s="24"/>
      <c r="Z4" s="3"/>
      <c r="AA4" s="3"/>
      <c r="AB4" s="21"/>
      <c r="AC4" s="22"/>
      <c r="AD4" s="22"/>
      <c r="AE4" s="138"/>
      <c r="AF4" s="138"/>
      <c r="AG4" s="138"/>
      <c r="AH4" s="138"/>
    </row>
    <row r="5" spans="2:37" ht="19.95" customHeight="1">
      <c r="B5" s="3"/>
      <c r="C5" s="4" t="s">
        <v>0</v>
      </c>
      <c r="D5" s="4"/>
      <c r="E5" s="3"/>
      <c r="F5" s="3"/>
      <c r="G5" s="3"/>
      <c r="H5" s="3"/>
      <c r="I5" s="3"/>
      <c r="J5" s="3"/>
      <c r="K5" s="3"/>
      <c r="L5" s="3"/>
      <c r="M5" s="163" t="s">
        <v>59</v>
      </c>
      <c r="N5" s="163"/>
      <c r="O5" s="163"/>
      <c r="P5" s="152"/>
      <c r="Q5" s="152"/>
      <c r="R5" s="152"/>
      <c r="S5" s="152"/>
      <c r="T5" s="152"/>
      <c r="U5" s="152"/>
      <c r="V5" s="152"/>
      <c r="W5" s="152"/>
      <c r="X5" s="152"/>
      <c r="Y5" s="25"/>
      <c r="Z5" s="3"/>
      <c r="AA5" s="3"/>
      <c r="AB5" s="140" t="s">
        <v>23</v>
      </c>
      <c r="AC5" s="141"/>
      <c r="AD5" s="142"/>
      <c r="AE5" s="143"/>
      <c r="AF5" s="328"/>
      <c r="AG5" s="328"/>
      <c r="AH5" s="329"/>
      <c r="AK5" s="81"/>
    </row>
    <row r="6" spans="2:37" ht="19.95" customHeight="1">
      <c r="B6" s="164" t="s">
        <v>1</v>
      </c>
      <c r="C6" s="165"/>
      <c r="D6" s="166"/>
      <c r="E6" s="167">
        <f>SUM(W26)</f>
        <v>0</v>
      </c>
      <c r="F6" s="168"/>
      <c r="G6" s="168"/>
      <c r="H6" s="168"/>
      <c r="I6" s="169"/>
      <c r="J6" s="5" t="s">
        <v>7</v>
      </c>
      <c r="K6" s="3"/>
      <c r="L6" s="3"/>
      <c r="M6" s="163"/>
      <c r="N6" s="163"/>
      <c r="O6" s="16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3"/>
      <c r="AB6" s="15"/>
      <c r="AC6" s="15"/>
      <c r="AD6" s="15"/>
      <c r="AE6" s="15"/>
      <c r="AF6" s="17"/>
      <c r="AG6" s="17"/>
      <c r="AH6" s="17"/>
    </row>
    <row r="7" spans="2:37" ht="19.95" customHeight="1">
      <c r="B7" s="67"/>
      <c r="C7" s="66"/>
      <c r="D7" s="66"/>
      <c r="E7" s="73"/>
      <c r="F7" s="73"/>
      <c r="G7" s="73"/>
      <c r="H7" s="73"/>
      <c r="I7" s="74"/>
      <c r="J7" s="1"/>
      <c r="K7" s="3"/>
      <c r="L7" s="3"/>
      <c r="M7" s="155" t="s">
        <v>60</v>
      </c>
      <c r="N7" s="155"/>
      <c r="O7" s="155"/>
      <c r="P7" s="154"/>
      <c r="Q7" s="154"/>
      <c r="R7" s="154"/>
      <c r="S7" s="154"/>
      <c r="T7" s="154"/>
      <c r="U7" s="154"/>
      <c r="V7" s="154"/>
      <c r="W7" s="154"/>
      <c r="X7" s="88"/>
      <c r="Y7" s="38"/>
      <c r="Z7" s="3"/>
      <c r="AA7" s="3"/>
      <c r="AB7" s="18"/>
      <c r="AC7" s="19"/>
      <c r="AD7" s="18"/>
      <c r="AE7" s="19"/>
      <c r="AF7" s="20"/>
      <c r="AG7" s="20"/>
      <c r="AH7" s="20"/>
    </row>
    <row r="8" spans="2:37" ht="19.8" customHeight="1">
      <c r="B8" s="3"/>
      <c r="C8" s="3"/>
      <c r="D8" s="3"/>
      <c r="E8" s="72"/>
      <c r="F8" s="72"/>
      <c r="G8" s="72"/>
      <c r="H8" s="72"/>
      <c r="I8" s="72"/>
      <c r="J8" s="3"/>
      <c r="K8" s="3"/>
      <c r="L8" s="3"/>
      <c r="M8" s="155"/>
      <c r="N8" s="155"/>
      <c r="O8" s="155"/>
      <c r="P8" s="154"/>
      <c r="Q8" s="154"/>
      <c r="R8" s="154"/>
      <c r="S8" s="154"/>
      <c r="T8" s="154"/>
      <c r="U8" s="154"/>
      <c r="V8" s="154"/>
      <c r="W8" s="154"/>
      <c r="X8" s="89" t="s">
        <v>74</v>
      </c>
      <c r="Y8" s="38"/>
      <c r="Z8" s="3"/>
      <c r="AA8" s="3"/>
      <c r="AB8" s="27" t="s">
        <v>50</v>
      </c>
      <c r="AC8" s="28"/>
      <c r="AD8" s="24"/>
      <c r="AE8" s="25"/>
      <c r="AF8" s="26"/>
      <c r="AG8" s="26"/>
      <c r="AH8" s="26"/>
    </row>
    <row r="9" spans="2:37" ht="19.95" customHeight="1">
      <c r="B9" s="36" t="s">
        <v>6</v>
      </c>
      <c r="C9" s="146" t="s">
        <v>8</v>
      </c>
      <c r="D9" s="147"/>
      <c r="E9" s="148"/>
      <c r="F9" s="149"/>
      <c r="G9" s="149"/>
      <c r="H9" s="149"/>
      <c r="I9" s="150"/>
      <c r="J9" s="5" t="s">
        <v>7</v>
      </c>
      <c r="K9" s="9"/>
      <c r="L9" s="10"/>
      <c r="M9" s="155" t="s">
        <v>61</v>
      </c>
      <c r="N9" s="155"/>
      <c r="O9" s="155"/>
      <c r="P9" s="152"/>
      <c r="Q9" s="152"/>
      <c r="R9" s="152"/>
      <c r="S9" s="152"/>
      <c r="T9" s="152"/>
      <c r="U9" s="152"/>
      <c r="V9" s="152"/>
      <c r="W9" s="152"/>
      <c r="X9" s="90"/>
      <c r="Z9" s="3"/>
      <c r="AA9" s="3"/>
      <c r="AB9" s="27"/>
      <c r="AC9" s="28"/>
      <c r="AD9" s="24"/>
      <c r="AE9" s="25"/>
      <c r="AF9" s="26"/>
      <c r="AG9" s="26"/>
      <c r="AH9" s="26"/>
    </row>
    <row r="10" spans="2:37" ht="19.95" customHeight="1">
      <c r="B10" s="35" t="s">
        <v>3</v>
      </c>
      <c r="C10" s="146" t="s">
        <v>13</v>
      </c>
      <c r="D10" s="147"/>
      <c r="E10" s="148">
        <f>E9*0.1</f>
        <v>0</v>
      </c>
      <c r="F10" s="149"/>
      <c r="G10" s="149"/>
      <c r="H10" s="149"/>
      <c r="I10" s="150"/>
      <c r="J10" s="8"/>
      <c r="L10" s="3"/>
      <c r="M10" s="156" t="s">
        <v>87</v>
      </c>
      <c r="N10" s="157"/>
      <c r="O10" s="157"/>
      <c r="P10" s="159" t="s">
        <v>102</v>
      </c>
      <c r="Q10" s="159"/>
      <c r="R10" s="161"/>
      <c r="S10" s="161"/>
      <c r="T10" s="161"/>
      <c r="U10" s="161"/>
      <c r="V10" s="161"/>
      <c r="W10" s="161"/>
      <c r="X10" s="83"/>
      <c r="Z10" s="3"/>
      <c r="AA10" s="3"/>
      <c r="AB10" s="46" t="s">
        <v>57</v>
      </c>
      <c r="AC10" s="47" t="s">
        <v>73</v>
      </c>
      <c r="AD10" s="47"/>
      <c r="AE10" s="47"/>
      <c r="AF10" s="47"/>
      <c r="AG10" s="47"/>
      <c r="AH10" s="47"/>
    </row>
    <row r="11" spans="2:37" ht="19.95" customHeight="1">
      <c r="B11" s="35" t="s">
        <v>4</v>
      </c>
      <c r="C11" s="146" t="s">
        <v>14</v>
      </c>
      <c r="D11" s="147"/>
      <c r="E11" s="148">
        <v>0</v>
      </c>
      <c r="F11" s="149"/>
      <c r="G11" s="149"/>
      <c r="H11" s="149"/>
      <c r="I11" s="150"/>
      <c r="J11" s="8"/>
      <c r="L11" s="3"/>
      <c r="M11" s="158"/>
      <c r="N11" s="158"/>
      <c r="O11" s="158"/>
      <c r="P11" s="160"/>
      <c r="Q11" s="160"/>
      <c r="R11" s="162"/>
      <c r="S11" s="162"/>
      <c r="T11" s="162"/>
      <c r="U11" s="162"/>
      <c r="V11" s="162"/>
      <c r="W11" s="162"/>
      <c r="X11" s="38"/>
      <c r="Y11" s="38"/>
      <c r="Z11" s="3"/>
      <c r="AA11" s="3"/>
      <c r="AB11" s="46"/>
      <c r="AC11" s="47" t="s">
        <v>80</v>
      </c>
      <c r="AD11" s="47"/>
      <c r="AE11" s="47"/>
      <c r="AF11" s="47"/>
      <c r="AG11" s="47"/>
      <c r="AH11" s="26"/>
    </row>
    <row r="12" spans="2:37" ht="19.95" customHeight="1">
      <c r="B12" s="37" t="s">
        <v>5</v>
      </c>
      <c r="C12" s="146" t="s">
        <v>15</v>
      </c>
      <c r="D12" s="147"/>
      <c r="E12" s="148">
        <f>SUM(E9:I11)</f>
        <v>0</v>
      </c>
      <c r="F12" s="149"/>
      <c r="G12" s="149"/>
      <c r="H12" s="149"/>
      <c r="I12" s="150"/>
      <c r="J12" s="8"/>
      <c r="L12" s="179" t="s">
        <v>9</v>
      </c>
      <c r="M12" s="170"/>
      <c r="N12" s="170"/>
      <c r="O12" s="317"/>
      <c r="P12" s="183"/>
      <c r="Q12" s="11" t="s">
        <v>18</v>
      </c>
      <c r="R12" s="318"/>
      <c r="S12" s="319"/>
      <c r="T12" s="111" t="s">
        <v>64</v>
      </c>
      <c r="U12" s="170" t="s">
        <v>20</v>
      </c>
      <c r="V12" s="170"/>
      <c r="W12" s="170"/>
      <c r="X12" s="170" t="s">
        <v>21</v>
      </c>
      <c r="Y12" s="170"/>
      <c r="Z12" s="170"/>
      <c r="AA12" s="3"/>
      <c r="AE12" s="28"/>
      <c r="AF12" s="25"/>
      <c r="AG12" s="27"/>
      <c r="AH12" s="28"/>
    </row>
    <row r="13" spans="2:37" ht="19.95" customHeight="1">
      <c r="B13" s="36" t="s">
        <v>10</v>
      </c>
      <c r="C13" s="146" t="s">
        <v>16</v>
      </c>
      <c r="D13" s="147"/>
      <c r="E13" s="148">
        <v>0</v>
      </c>
      <c r="F13" s="149"/>
      <c r="G13" s="149"/>
      <c r="H13" s="149"/>
      <c r="I13" s="150"/>
      <c r="J13" s="5" t="s">
        <v>7</v>
      </c>
      <c r="K13" s="3"/>
      <c r="L13" s="171"/>
      <c r="M13" s="171"/>
      <c r="N13" s="171"/>
      <c r="O13" s="184"/>
      <c r="P13" s="185"/>
      <c r="Q13" s="12" t="s">
        <v>19</v>
      </c>
      <c r="R13" s="320"/>
      <c r="S13" s="321"/>
      <c r="T13" s="112" t="s">
        <v>65</v>
      </c>
      <c r="U13" s="171"/>
      <c r="V13" s="171"/>
      <c r="W13" s="171"/>
      <c r="X13" s="171"/>
      <c r="Y13" s="171"/>
      <c r="Z13" s="171"/>
      <c r="AA13" s="3"/>
      <c r="AB13" s="46" t="s">
        <v>58</v>
      </c>
      <c r="AC13" s="48" t="s">
        <v>51</v>
      </c>
      <c r="AD13" s="48"/>
      <c r="AE13" s="48"/>
      <c r="AF13" s="48"/>
      <c r="AG13" s="48"/>
      <c r="AH13" s="48"/>
    </row>
    <row r="14" spans="2:37" ht="19.95" customHeight="1">
      <c r="B14" s="35" t="s">
        <v>11</v>
      </c>
      <c r="C14" s="140" t="s">
        <v>17</v>
      </c>
      <c r="D14" s="172"/>
      <c r="E14" s="148">
        <v>0</v>
      </c>
      <c r="F14" s="149"/>
      <c r="G14" s="149"/>
      <c r="H14" s="149"/>
      <c r="I14" s="150"/>
      <c r="J14" s="6"/>
      <c r="K14" s="3"/>
      <c r="L14" s="173" t="s">
        <v>83</v>
      </c>
      <c r="M14" s="174"/>
      <c r="N14" s="174"/>
      <c r="O14" s="176"/>
      <c r="P14" s="177"/>
      <c r="Q14" s="177"/>
      <c r="R14" s="177"/>
      <c r="S14" s="177"/>
      <c r="T14" s="177"/>
      <c r="U14" s="179" t="s">
        <v>56</v>
      </c>
      <c r="V14" s="170"/>
      <c r="W14" s="170"/>
      <c r="X14" s="180"/>
      <c r="Y14" s="181"/>
      <c r="Z14" s="181"/>
      <c r="AA14" s="3"/>
      <c r="AB14" s="46"/>
      <c r="AC14" s="48" t="s">
        <v>99</v>
      </c>
      <c r="AD14" s="48"/>
      <c r="AE14" s="48"/>
      <c r="AF14" s="48"/>
      <c r="AG14" s="48"/>
      <c r="AH14" s="48"/>
    </row>
    <row r="15" spans="2:37" ht="19.95" customHeight="1">
      <c r="B15" s="37" t="s">
        <v>12</v>
      </c>
      <c r="C15" s="146" t="s">
        <v>15</v>
      </c>
      <c r="D15" s="147"/>
      <c r="E15" s="148">
        <v>0</v>
      </c>
      <c r="F15" s="149"/>
      <c r="G15" s="149"/>
      <c r="H15" s="149"/>
      <c r="I15" s="150"/>
      <c r="J15" s="7"/>
      <c r="K15" s="3"/>
      <c r="L15" s="175"/>
      <c r="M15" s="175"/>
      <c r="N15" s="175"/>
      <c r="O15" s="178"/>
      <c r="P15" s="178"/>
      <c r="Q15" s="178"/>
      <c r="R15" s="178"/>
      <c r="S15" s="178"/>
      <c r="T15" s="178"/>
      <c r="U15" s="171"/>
      <c r="V15" s="171"/>
      <c r="W15" s="171"/>
      <c r="X15" s="182"/>
      <c r="Y15" s="182"/>
      <c r="Z15" s="182"/>
      <c r="AA15" s="3"/>
      <c r="AE15" s="29"/>
      <c r="AF15" s="30"/>
      <c r="AG15" s="30"/>
      <c r="AH15" s="30"/>
    </row>
    <row r="16" spans="2:37" ht="19.95" customHeight="1">
      <c r="B16" s="3"/>
      <c r="C16" s="3"/>
      <c r="D16" s="3"/>
      <c r="E16" s="51"/>
      <c r="F16" s="51"/>
      <c r="G16" s="51"/>
      <c r="H16" s="51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107" t="s">
        <v>95</v>
      </c>
      <c r="AC16" s="65" t="s">
        <v>100</v>
      </c>
    </row>
    <row r="17" spans="2:34" ht="19.95" customHeight="1">
      <c r="B17" s="200" t="s">
        <v>38</v>
      </c>
      <c r="C17" s="201"/>
      <c r="D17" s="201"/>
      <c r="E17" s="289"/>
      <c r="F17" s="290"/>
      <c r="G17" s="290"/>
      <c r="H17" s="290"/>
      <c r="I17" s="290"/>
      <c r="J17" s="290"/>
      <c r="K17" s="290"/>
      <c r="L17" s="290"/>
      <c r="M17" s="290"/>
      <c r="N17" s="291"/>
      <c r="O17" s="2"/>
      <c r="P17" s="210" t="s">
        <v>39</v>
      </c>
      <c r="Q17" s="211"/>
      <c r="R17" s="181"/>
      <c r="S17" s="186"/>
      <c r="T17" s="186"/>
      <c r="U17" s="214" t="s">
        <v>111</v>
      </c>
      <c r="V17" s="190"/>
      <c r="W17" s="191"/>
      <c r="X17" s="189" t="s">
        <v>40</v>
      </c>
      <c r="Y17" s="190"/>
      <c r="Z17" s="191"/>
      <c r="AA17" s="3"/>
      <c r="AC17" s="65" t="s">
        <v>101</v>
      </c>
    </row>
    <row r="18" spans="2:34" ht="19.95" customHeight="1" thickBot="1">
      <c r="B18" s="202"/>
      <c r="C18" s="203"/>
      <c r="D18" s="203"/>
      <c r="E18" s="292"/>
      <c r="F18" s="293"/>
      <c r="G18" s="293"/>
      <c r="H18" s="293"/>
      <c r="I18" s="293"/>
      <c r="J18" s="293"/>
      <c r="K18" s="293"/>
      <c r="L18" s="293"/>
      <c r="M18" s="293"/>
      <c r="N18" s="294"/>
      <c r="O18" s="2"/>
      <c r="P18" s="212"/>
      <c r="Q18" s="212"/>
      <c r="R18" s="213"/>
      <c r="S18" s="213"/>
      <c r="T18" s="213"/>
      <c r="U18" s="192"/>
      <c r="V18" s="193"/>
      <c r="W18" s="194"/>
      <c r="X18" s="192"/>
      <c r="Y18" s="193"/>
      <c r="Z18" s="194"/>
      <c r="AA18" s="3"/>
      <c r="AC18" s="65"/>
    </row>
    <row r="19" spans="2:34" ht="19.95" customHeight="1" thickTop="1">
      <c r="B19" s="13" t="s">
        <v>41</v>
      </c>
      <c r="C19" s="14" t="s">
        <v>42</v>
      </c>
      <c r="D19" s="195" t="s">
        <v>43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7" t="s">
        <v>46</v>
      </c>
      <c r="P19" s="197"/>
      <c r="Q19" s="198" t="s">
        <v>44</v>
      </c>
      <c r="R19" s="197"/>
      <c r="S19" s="197"/>
      <c r="T19" s="198" t="s">
        <v>45</v>
      </c>
      <c r="U19" s="197"/>
      <c r="V19" s="197"/>
      <c r="W19" s="198" t="s">
        <v>26</v>
      </c>
      <c r="X19" s="197"/>
      <c r="Y19" s="197"/>
      <c r="Z19" s="199"/>
      <c r="AA19" s="3"/>
      <c r="AB19" s="46" t="s">
        <v>79</v>
      </c>
      <c r="AC19" s="47" t="s">
        <v>76</v>
      </c>
      <c r="AD19" s="47"/>
      <c r="AE19" s="47"/>
      <c r="AF19" s="47"/>
      <c r="AG19" s="47"/>
      <c r="AH19" s="47"/>
    </row>
    <row r="20" spans="2:34" ht="19.95" customHeight="1">
      <c r="B20" s="75"/>
      <c r="C20" s="76"/>
      <c r="D20" s="21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7"/>
      <c r="P20" s="217"/>
      <c r="Q20" s="218"/>
      <c r="R20" s="218"/>
      <c r="S20" s="218"/>
      <c r="T20" s="295"/>
      <c r="U20" s="295"/>
      <c r="V20" s="295"/>
      <c r="W20" s="219"/>
      <c r="X20" s="219"/>
      <c r="Y20" s="219"/>
      <c r="Z20" s="220"/>
      <c r="AA20" s="3"/>
      <c r="AB20" s="27"/>
      <c r="AC20" s="47" t="s">
        <v>77</v>
      </c>
      <c r="AD20" s="47"/>
      <c r="AE20" s="47"/>
      <c r="AF20" s="47"/>
      <c r="AG20" s="47"/>
      <c r="AH20" s="47"/>
    </row>
    <row r="21" spans="2:34" ht="19.95" customHeight="1">
      <c r="B21" s="77"/>
      <c r="C21" s="78"/>
      <c r="D21" s="221"/>
      <c r="E21" s="215"/>
      <c r="F21" s="215"/>
      <c r="G21" s="215"/>
      <c r="H21" s="215"/>
      <c r="I21" s="215"/>
      <c r="J21" s="215"/>
      <c r="K21" s="215"/>
      <c r="L21" s="215"/>
      <c r="M21" s="215"/>
      <c r="N21" s="222"/>
      <c r="O21" s="223"/>
      <c r="P21" s="224"/>
      <c r="Q21" s="225"/>
      <c r="R21" s="226"/>
      <c r="S21" s="227"/>
      <c r="T21" s="322"/>
      <c r="U21" s="323"/>
      <c r="V21" s="324"/>
      <c r="W21" s="219">
        <f t="shared" ref="W21:W23" si="0">SUM(Q21*T21)</f>
        <v>0</v>
      </c>
      <c r="X21" s="219"/>
      <c r="Y21" s="219"/>
      <c r="Z21" s="220"/>
      <c r="AA21" s="3"/>
      <c r="AB21" s="46"/>
      <c r="AC21" s="47" t="s">
        <v>78</v>
      </c>
      <c r="AD21" s="47"/>
      <c r="AE21" s="47"/>
      <c r="AF21" s="47"/>
      <c r="AG21" s="47"/>
      <c r="AH21" s="29"/>
    </row>
    <row r="22" spans="2:34" ht="19.95" customHeight="1">
      <c r="B22" s="77"/>
      <c r="C22" s="78"/>
      <c r="D22" s="221"/>
      <c r="E22" s="215"/>
      <c r="F22" s="215"/>
      <c r="G22" s="215"/>
      <c r="H22" s="215"/>
      <c r="I22" s="215"/>
      <c r="J22" s="215"/>
      <c r="K22" s="215"/>
      <c r="L22" s="215"/>
      <c r="M22" s="215"/>
      <c r="N22" s="222"/>
      <c r="O22" s="223"/>
      <c r="P22" s="224"/>
      <c r="Q22" s="225"/>
      <c r="R22" s="226"/>
      <c r="S22" s="227"/>
      <c r="T22" s="322"/>
      <c r="U22" s="323"/>
      <c r="V22" s="324"/>
      <c r="W22" s="219">
        <f t="shared" si="0"/>
        <v>0</v>
      </c>
      <c r="X22" s="219"/>
      <c r="Y22" s="219"/>
      <c r="Z22" s="220"/>
      <c r="AA22" s="3"/>
      <c r="AD22" s="29"/>
      <c r="AE22" s="29"/>
      <c r="AF22" s="30"/>
      <c r="AG22" s="30"/>
      <c r="AH22" s="30"/>
    </row>
    <row r="23" spans="2:34" ht="19.95" customHeight="1">
      <c r="B23" s="77"/>
      <c r="C23" s="78"/>
      <c r="D23" s="221"/>
      <c r="E23" s="215"/>
      <c r="F23" s="215"/>
      <c r="G23" s="215"/>
      <c r="H23" s="215"/>
      <c r="I23" s="215"/>
      <c r="J23" s="215"/>
      <c r="K23" s="215"/>
      <c r="L23" s="215"/>
      <c r="M23" s="215"/>
      <c r="N23" s="222"/>
      <c r="O23" s="223"/>
      <c r="P23" s="224"/>
      <c r="Q23" s="225"/>
      <c r="R23" s="226"/>
      <c r="S23" s="227"/>
      <c r="T23" s="322"/>
      <c r="U23" s="323"/>
      <c r="V23" s="324"/>
      <c r="W23" s="219">
        <f t="shared" si="0"/>
        <v>0</v>
      </c>
      <c r="X23" s="219"/>
      <c r="Y23" s="219"/>
      <c r="Z23" s="220"/>
      <c r="AA23" s="3"/>
      <c r="AB23" s="46" t="s">
        <v>96</v>
      </c>
      <c r="AC23" s="47" t="s">
        <v>52</v>
      </c>
      <c r="AD23" s="47"/>
      <c r="AE23" s="47"/>
      <c r="AF23" s="47"/>
      <c r="AG23" s="47"/>
      <c r="AH23" s="47"/>
    </row>
    <row r="24" spans="2:34" ht="19.95" customHeight="1">
      <c r="B24" s="77"/>
      <c r="C24" s="78"/>
      <c r="D24" s="241" t="s">
        <v>88</v>
      </c>
      <c r="E24" s="242"/>
      <c r="F24" s="242"/>
      <c r="G24" s="242"/>
      <c r="H24" s="242"/>
      <c r="I24" s="242"/>
      <c r="J24" s="242"/>
      <c r="K24" s="242"/>
      <c r="L24" s="242"/>
      <c r="M24" s="242"/>
      <c r="N24" s="243"/>
      <c r="O24" s="232"/>
      <c r="P24" s="232"/>
      <c r="Q24" s="233"/>
      <c r="R24" s="233"/>
      <c r="S24" s="233"/>
      <c r="T24" s="228"/>
      <c r="U24" s="229"/>
      <c r="V24" s="230"/>
      <c r="W24" s="219">
        <f>SUM(W20:Z23)</f>
        <v>0</v>
      </c>
      <c r="X24" s="219"/>
      <c r="Y24" s="219"/>
      <c r="Z24" s="220"/>
      <c r="AA24" s="3"/>
      <c r="AB24" s="24"/>
      <c r="AC24" s="47" t="s">
        <v>53</v>
      </c>
      <c r="AD24" s="47"/>
      <c r="AE24" s="47"/>
      <c r="AF24" s="47"/>
      <c r="AG24" s="30"/>
      <c r="AH24" s="30"/>
    </row>
    <row r="25" spans="2:34" ht="19.95" customHeight="1">
      <c r="B25" s="77"/>
      <c r="C25" s="78"/>
      <c r="D25" s="241" t="s">
        <v>94</v>
      </c>
      <c r="E25" s="242"/>
      <c r="F25" s="242"/>
      <c r="G25" s="242"/>
      <c r="H25" s="242"/>
      <c r="I25" s="242"/>
      <c r="J25" s="242"/>
      <c r="K25" s="242"/>
      <c r="L25" s="242"/>
      <c r="M25" s="242"/>
      <c r="N25" s="243"/>
      <c r="O25" s="232"/>
      <c r="P25" s="232"/>
      <c r="Q25" s="233"/>
      <c r="R25" s="233"/>
      <c r="S25" s="233"/>
      <c r="T25" s="228"/>
      <c r="U25" s="229"/>
      <c r="V25" s="230"/>
      <c r="W25" s="219">
        <f>SUM(W24*0.1)</f>
        <v>0</v>
      </c>
      <c r="X25" s="229"/>
      <c r="Y25" s="229"/>
      <c r="Z25" s="231"/>
      <c r="AA25" s="3"/>
      <c r="AB25" s="24"/>
      <c r="AC25" s="47"/>
      <c r="AD25" s="29"/>
      <c r="AE25" s="29"/>
      <c r="AF25" s="29"/>
      <c r="AG25" s="29"/>
      <c r="AH25" s="29"/>
    </row>
    <row r="26" spans="2:34" ht="19.95" customHeight="1">
      <c r="B26" s="105"/>
      <c r="C26" s="106"/>
      <c r="D26" s="251" t="s">
        <v>93</v>
      </c>
      <c r="E26" s="252"/>
      <c r="F26" s="252"/>
      <c r="G26" s="252"/>
      <c r="H26" s="252"/>
      <c r="I26" s="252"/>
      <c r="J26" s="252"/>
      <c r="K26" s="252"/>
      <c r="L26" s="252"/>
      <c r="M26" s="252"/>
      <c r="N26" s="253"/>
      <c r="O26" s="244"/>
      <c r="P26" s="244"/>
      <c r="Q26" s="245"/>
      <c r="R26" s="245"/>
      <c r="S26" s="245"/>
      <c r="T26" s="246"/>
      <c r="U26" s="247"/>
      <c r="V26" s="248"/>
      <c r="W26" s="249">
        <f>SUM(W24:Z25)</f>
        <v>0</v>
      </c>
      <c r="X26" s="249"/>
      <c r="Y26" s="249"/>
      <c r="Z26" s="250"/>
      <c r="AA26" s="3"/>
      <c r="AD26" s="29"/>
      <c r="AE26" s="29"/>
      <c r="AF26" s="30"/>
      <c r="AG26" s="30"/>
      <c r="AH26" s="30"/>
    </row>
    <row r="27" spans="2:34" ht="19.95" customHeight="1">
      <c r="B27" s="53"/>
      <c r="C27" s="3"/>
      <c r="D27" s="3"/>
      <c r="E27" s="53"/>
      <c r="F27" s="3"/>
      <c r="G27" s="3"/>
      <c r="H27" s="53"/>
      <c r="I27" s="3"/>
      <c r="J27" s="3"/>
      <c r="K27" s="240"/>
      <c r="L27" s="234"/>
      <c r="M27" s="3"/>
      <c r="N27" s="3"/>
      <c r="O27" s="3"/>
      <c r="P27" s="3"/>
      <c r="Q27" s="53"/>
      <c r="R27" s="3"/>
      <c r="S27" s="3"/>
      <c r="T27" s="57"/>
      <c r="U27" s="57"/>
      <c r="V27" s="57"/>
      <c r="W27" s="57"/>
      <c r="X27" s="57"/>
      <c r="Y27" s="57"/>
      <c r="Z27" s="57"/>
      <c r="AA27" s="3"/>
      <c r="AB27" s="24"/>
      <c r="AC27" s="25"/>
      <c r="AD27" s="25"/>
      <c r="AE27" s="25"/>
      <c r="AF27" s="26"/>
      <c r="AG27" s="26"/>
      <c r="AH27" s="26"/>
    </row>
    <row r="28" spans="2:34" ht="19.8" customHeight="1">
      <c r="B28" s="17"/>
      <c r="E28" s="17"/>
      <c r="H28" s="17"/>
      <c r="K28" s="234"/>
      <c r="L28" s="234"/>
      <c r="Q28" s="17"/>
      <c r="T28" s="57"/>
      <c r="U28" s="57"/>
      <c r="V28" s="57"/>
      <c r="W28" s="57"/>
      <c r="X28" s="57"/>
      <c r="Y28" s="57"/>
      <c r="Z28" s="57"/>
      <c r="AB28" s="17"/>
      <c r="AC28" s="17"/>
      <c r="AD28" s="17"/>
      <c r="AE28" s="17"/>
      <c r="AF28" s="20"/>
      <c r="AG28" s="20"/>
      <c r="AH28" s="20"/>
    </row>
    <row r="29" spans="2:34" ht="19.8" customHeight="1">
      <c r="B29" s="17"/>
      <c r="E29" s="17"/>
      <c r="H29" s="17"/>
      <c r="Q29" s="17"/>
      <c r="T29" s="57"/>
      <c r="U29" s="57"/>
      <c r="V29" s="57"/>
      <c r="W29" s="57"/>
      <c r="X29" s="57"/>
      <c r="Y29" s="57"/>
      <c r="Z29" s="57"/>
      <c r="AB29" s="17"/>
      <c r="AC29" s="17"/>
      <c r="AD29" s="17"/>
      <c r="AE29" s="17"/>
      <c r="AF29" s="20"/>
      <c r="AG29" s="20"/>
      <c r="AH29" s="20"/>
    </row>
    <row r="30" spans="2:34" ht="19.8" customHeight="1">
      <c r="B30" s="17"/>
      <c r="E30" s="17"/>
      <c r="H30" s="17"/>
      <c r="Q30" s="17"/>
      <c r="T30" s="57"/>
      <c r="U30" s="57"/>
      <c r="V30" s="57"/>
      <c r="W30" s="57"/>
      <c r="X30" s="57"/>
      <c r="Y30" s="57"/>
      <c r="Z30" s="57"/>
      <c r="AB30" s="17"/>
      <c r="AC30" s="17"/>
      <c r="AD30" s="17"/>
      <c r="AE30" s="17"/>
      <c r="AF30" s="20"/>
      <c r="AG30" s="20"/>
      <c r="AH30" s="20"/>
    </row>
    <row r="31" spans="2:34" ht="19.95" customHeight="1">
      <c r="B31" s="123" t="s">
        <v>41</v>
      </c>
      <c r="C31" s="114" t="s">
        <v>42</v>
      </c>
      <c r="D31" s="310" t="s">
        <v>43</v>
      </c>
      <c r="E31" s="235"/>
      <c r="F31" s="235"/>
      <c r="G31" s="235"/>
      <c r="H31" s="235"/>
      <c r="I31" s="235"/>
      <c r="J31" s="235"/>
      <c r="K31" s="235"/>
      <c r="L31" s="235"/>
      <c r="M31" s="235"/>
      <c r="N31" s="311"/>
      <c r="O31" s="239" t="s">
        <v>46</v>
      </c>
      <c r="P31" s="309"/>
      <c r="Q31" s="310" t="s">
        <v>44</v>
      </c>
      <c r="R31" s="235"/>
      <c r="S31" s="311"/>
      <c r="T31" s="310" t="s">
        <v>45</v>
      </c>
      <c r="U31" s="235"/>
      <c r="V31" s="311"/>
      <c r="W31" s="310" t="s">
        <v>26</v>
      </c>
      <c r="X31" s="235"/>
      <c r="Y31" s="235"/>
      <c r="Z31" s="311"/>
      <c r="AA31" s="239" t="s">
        <v>55</v>
      </c>
      <c r="AB31" s="236"/>
      <c r="AC31" s="236"/>
      <c r="AD31" s="236"/>
      <c r="AE31" s="236"/>
      <c r="AF31" s="236"/>
      <c r="AG31" s="236"/>
      <c r="AH31" s="261"/>
    </row>
    <row r="32" spans="2:34" ht="19.95" customHeight="1">
      <c r="B32" s="124"/>
      <c r="C32" s="115"/>
      <c r="D32" s="330"/>
      <c r="E32" s="331"/>
      <c r="F32" s="331"/>
      <c r="G32" s="331"/>
      <c r="H32" s="331"/>
      <c r="I32" s="331"/>
      <c r="J32" s="331"/>
      <c r="K32" s="331"/>
      <c r="L32" s="331"/>
      <c r="M32" s="331"/>
      <c r="N32" s="332"/>
      <c r="O32" s="312"/>
      <c r="P32" s="313"/>
      <c r="Q32" s="314"/>
      <c r="R32" s="315"/>
      <c r="S32" s="316"/>
      <c r="T32" s="314"/>
      <c r="U32" s="315"/>
      <c r="V32" s="316"/>
      <c r="W32" s="286"/>
      <c r="X32" s="287"/>
      <c r="Y32" s="287"/>
      <c r="Z32" s="288"/>
      <c r="AA32" s="325"/>
      <c r="AB32" s="326"/>
      <c r="AC32" s="326"/>
      <c r="AD32" s="326"/>
      <c r="AE32" s="326"/>
      <c r="AF32" s="326"/>
      <c r="AG32" s="326"/>
      <c r="AH32" s="327"/>
    </row>
    <row r="33" spans="2:34" ht="19.95" customHeight="1">
      <c r="B33" s="124"/>
      <c r="C33" s="115"/>
      <c r="D33" s="281"/>
      <c r="E33" s="282"/>
      <c r="F33" s="282"/>
      <c r="G33" s="282"/>
      <c r="H33" s="282"/>
      <c r="I33" s="282"/>
      <c r="J33" s="282"/>
      <c r="K33" s="282"/>
      <c r="L33" s="282"/>
      <c r="M33" s="282"/>
      <c r="N33" s="283"/>
      <c r="O33" s="284"/>
      <c r="P33" s="285"/>
      <c r="Q33" s="286"/>
      <c r="R33" s="287"/>
      <c r="S33" s="288"/>
      <c r="T33" s="286"/>
      <c r="U33" s="287"/>
      <c r="V33" s="288"/>
      <c r="W33" s="286"/>
      <c r="X33" s="287"/>
      <c r="Y33" s="287"/>
      <c r="Z33" s="288"/>
      <c r="AA33" s="278"/>
      <c r="AB33" s="279"/>
      <c r="AC33" s="279"/>
      <c r="AD33" s="279"/>
      <c r="AE33" s="279"/>
      <c r="AF33" s="279"/>
      <c r="AG33" s="279"/>
      <c r="AH33" s="280"/>
    </row>
    <row r="34" spans="2:34" ht="19.95" customHeight="1">
      <c r="B34" s="124"/>
      <c r="C34" s="115"/>
      <c r="D34" s="281"/>
      <c r="E34" s="282"/>
      <c r="F34" s="282"/>
      <c r="G34" s="282"/>
      <c r="H34" s="282"/>
      <c r="I34" s="282"/>
      <c r="J34" s="282"/>
      <c r="K34" s="282"/>
      <c r="L34" s="282"/>
      <c r="M34" s="282"/>
      <c r="N34" s="283"/>
      <c r="O34" s="284"/>
      <c r="P34" s="285"/>
      <c r="Q34" s="286"/>
      <c r="R34" s="287"/>
      <c r="S34" s="288"/>
      <c r="T34" s="286"/>
      <c r="U34" s="287"/>
      <c r="V34" s="288"/>
      <c r="W34" s="286"/>
      <c r="X34" s="287"/>
      <c r="Y34" s="287"/>
      <c r="Z34" s="288"/>
      <c r="AA34" s="278"/>
      <c r="AB34" s="279"/>
      <c r="AC34" s="279"/>
      <c r="AD34" s="279"/>
      <c r="AE34" s="279"/>
      <c r="AF34" s="279"/>
      <c r="AG34" s="279"/>
      <c r="AH34" s="280"/>
    </row>
    <row r="35" spans="2:34" ht="19.95" customHeight="1">
      <c r="B35" s="124"/>
      <c r="C35" s="115"/>
      <c r="D35" s="281"/>
      <c r="E35" s="282"/>
      <c r="F35" s="282"/>
      <c r="G35" s="282"/>
      <c r="H35" s="282"/>
      <c r="I35" s="282"/>
      <c r="J35" s="282"/>
      <c r="K35" s="282"/>
      <c r="L35" s="282"/>
      <c r="M35" s="282"/>
      <c r="N35" s="283"/>
      <c r="O35" s="284"/>
      <c r="P35" s="285"/>
      <c r="Q35" s="286"/>
      <c r="R35" s="287"/>
      <c r="S35" s="288"/>
      <c r="T35" s="286"/>
      <c r="U35" s="287"/>
      <c r="V35" s="288"/>
      <c r="W35" s="286"/>
      <c r="X35" s="287"/>
      <c r="Y35" s="287"/>
      <c r="Z35" s="288"/>
      <c r="AA35" s="278"/>
      <c r="AB35" s="279"/>
      <c r="AC35" s="279"/>
      <c r="AD35" s="279"/>
      <c r="AE35" s="279"/>
      <c r="AF35" s="279"/>
      <c r="AG35" s="279"/>
      <c r="AH35" s="280"/>
    </row>
    <row r="36" spans="2:34" ht="19.95" customHeight="1">
      <c r="B36" s="124"/>
      <c r="C36" s="115"/>
      <c r="D36" s="281"/>
      <c r="E36" s="282"/>
      <c r="F36" s="282"/>
      <c r="G36" s="282"/>
      <c r="H36" s="282"/>
      <c r="I36" s="282"/>
      <c r="J36" s="282"/>
      <c r="K36" s="282"/>
      <c r="L36" s="282"/>
      <c r="M36" s="282"/>
      <c r="N36" s="283"/>
      <c r="O36" s="284"/>
      <c r="P36" s="285"/>
      <c r="Q36" s="286"/>
      <c r="R36" s="287"/>
      <c r="S36" s="288"/>
      <c r="T36" s="286"/>
      <c r="U36" s="287"/>
      <c r="V36" s="288"/>
      <c r="W36" s="286"/>
      <c r="X36" s="287"/>
      <c r="Y36" s="287"/>
      <c r="Z36" s="288"/>
      <c r="AA36" s="278"/>
      <c r="AB36" s="279"/>
      <c r="AC36" s="279"/>
      <c r="AD36" s="279"/>
      <c r="AE36" s="279"/>
      <c r="AF36" s="279"/>
      <c r="AG36" s="279"/>
      <c r="AH36" s="280"/>
    </row>
    <row r="37" spans="2:34" ht="19.95" customHeight="1">
      <c r="B37" s="124"/>
      <c r="C37" s="115"/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3"/>
      <c r="O37" s="284"/>
      <c r="P37" s="285"/>
      <c r="Q37" s="286"/>
      <c r="R37" s="287"/>
      <c r="S37" s="288"/>
      <c r="T37" s="286"/>
      <c r="U37" s="287"/>
      <c r="V37" s="288"/>
      <c r="W37" s="286"/>
      <c r="X37" s="287"/>
      <c r="Y37" s="287"/>
      <c r="Z37" s="288"/>
      <c r="AA37" s="278"/>
      <c r="AB37" s="279"/>
      <c r="AC37" s="279"/>
      <c r="AD37" s="279"/>
      <c r="AE37" s="279"/>
      <c r="AF37" s="279"/>
      <c r="AG37" s="279"/>
      <c r="AH37" s="280"/>
    </row>
    <row r="38" spans="2:34" ht="19.95" customHeight="1">
      <c r="B38" s="124"/>
      <c r="C38" s="115"/>
      <c r="D38" s="281"/>
      <c r="E38" s="282"/>
      <c r="F38" s="282"/>
      <c r="G38" s="282"/>
      <c r="H38" s="282"/>
      <c r="I38" s="282"/>
      <c r="J38" s="282"/>
      <c r="K38" s="282"/>
      <c r="L38" s="282"/>
      <c r="M38" s="282"/>
      <c r="N38" s="283"/>
      <c r="O38" s="284"/>
      <c r="P38" s="285"/>
      <c r="Q38" s="286"/>
      <c r="R38" s="287"/>
      <c r="S38" s="288"/>
      <c r="T38" s="286"/>
      <c r="U38" s="287"/>
      <c r="V38" s="288"/>
      <c r="W38" s="286"/>
      <c r="X38" s="287"/>
      <c r="Y38" s="287"/>
      <c r="Z38" s="288"/>
      <c r="AA38" s="278"/>
      <c r="AB38" s="279"/>
      <c r="AC38" s="279"/>
      <c r="AD38" s="279"/>
      <c r="AE38" s="279"/>
      <c r="AF38" s="279"/>
      <c r="AG38" s="279"/>
      <c r="AH38" s="280"/>
    </row>
    <row r="39" spans="2:34" ht="19.95" customHeight="1">
      <c r="B39" s="124"/>
      <c r="C39" s="115"/>
      <c r="D39" s="281"/>
      <c r="E39" s="282"/>
      <c r="F39" s="282"/>
      <c r="G39" s="282"/>
      <c r="H39" s="282"/>
      <c r="I39" s="282"/>
      <c r="J39" s="282"/>
      <c r="K39" s="282"/>
      <c r="L39" s="282"/>
      <c r="M39" s="282"/>
      <c r="N39" s="283"/>
      <c r="O39" s="284"/>
      <c r="P39" s="285"/>
      <c r="Q39" s="286"/>
      <c r="R39" s="287"/>
      <c r="S39" s="288"/>
      <c r="T39" s="286"/>
      <c r="U39" s="287"/>
      <c r="V39" s="288"/>
      <c r="W39" s="286"/>
      <c r="X39" s="287"/>
      <c r="Y39" s="287"/>
      <c r="Z39" s="288"/>
      <c r="AA39" s="278"/>
      <c r="AB39" s="279"/>
      <c r="AC39" s="279"/>
      <c r="AD39" s="279"/>
      <c r="AE39" s="279"/>
      <c r="AF39" s="279"/>
      <c r="AG39" s="279"/>
      <c r="AH39" s="280"/>
    </row>
    <row r="40" spans="2:34" ht="19.95" customHeight="1">
      <c r="B40" s="124"/>
      <c r="C40" s="115"/>
      <c r="D40" s="281"/>
      <c r="E40" s="282"/>
      <c r="F40" s="282"/>
      <c r="G40" s="282"/>
      <c r="H40" s="282"/>
      <c r="I40" s="282"/>
      <c r="J40" s="282"/>
      <c r="K40" s="282"/>
      <c r="L40" s="282"/>
      <c r="M40" s="282"/>
      <c r="N40" s="283"/>
      <c r="O40" s="284"/>
      <c r="P40" s="285"/>
      <c r="Q40" s="286"/>
      <c r="R40" s="287"/>
      <c r="S40" s="288"/>
      <c r="T40" s="286"/>
      <c r="U40" s="287"/>
      <c r="V40" s="288"/>
      <c r="W40" s="286"/>
      <c r="X40" s="287"/>
      <c r="Y40" s="287"/>
      <c r="Z40" s="288"/>
      <c r="AA40" s="278"/>
      <c r="AB40" s="279"/>
      <c r="AC40" s="279"/>
      <c r="AD40" s="279"/>
      <c r="AE40" s="279"/>
      <c r="AF40" s="279"/>
      <c r="AG40" s="279"/>
      <c r="AH40" s="280"/>
    </row>
    <row r="41" spans="2:34" ht="19.95" customHeight="1">
      <c r="B41" s="124"/>
      <c r="C41" s="115"/>
      <c r="D41" s="281"/>
      <c r="E41" s="282"/>
      <c r="F41" s="282"/>
      <c r="G41" s="282"/>
      <c r="H41" s="282"/>
      <c r="I41" s="282"/>
      <c r="J41" s="282"/>
      <c r="K41" s="282"/>
      <c r="L41" s="282"/>
      <c r="M41" s="282"/>
      <c r="N41" s="283"/>
      <c r="O41" s="284"/>
      <c r="P41" s="285"/>
      <c r="Q41" s="286"/>
      <c r="R41" s="287"/>
      <c r="S41" s="288"/>
      <c r="T41" s="286"/>
      <c r="U41" s="287"/>
      <c r="V41" s="288"/>
      <c r="W41" s="286"/>
      <c r="X41" s="287"/>
      <c r="Y41" s="287"/>
      <c r="Z41" s="288"/>
      <c r="AA41" s="278"/>
      <c r="AB41" s="279"/>
      <c r="AC41" s="279"/>
      <c r="AD41" s="279"/>
      <c r="AE41" s="279"/>
      <c r="AF41" s="279"/>
      <c r="AG41" s="279"/>
      <c r="AH41" s="280"/>
    </row>
    <row r="42" spans="2:34" ht="19.95" customHeight="1">
      <c r="B42" s="124"/>
      <c r="C42" s="115"/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3"/>
      <c r="O42" s="284"/>
      <c r="P42" s="285"/>
      <c r="Q42" s="286"/>
      <c r="R42" s="287"/>
      <c r="S42" s="288"/>
      <c r="T42" s="286"/>
      <c r="U42" s="287"/>
      <c r="V42" s="288"/>
      <c r="W42" s="286"/>
      <c r="X42" s="287"/>
      <c r="Y42" s="287"/>
      <c r="Z42" s="288"/>
      <c r="AA42" s="278"/>
      <c r="AB42" s="279"/>
      <c r="AC42" s="279"/>
      <c r="AD42" s="279"/>
      <c r="AE42" s="279"/>
      <c r="AF42" s="279"/>
      <c r="AG42" s="279"/>
      <c r="AH42" s="280"/>
    </row>
    <row r="43" spans="2:34" ht="19.95" customHeight="1">
      <c r="B43" s="124"/>
      <c r="C43" s="115"/>
      <c r="D43" s="281"/>
      <c r="E43" s="282"/>
      <c r="F43" s="282"/>
      <c r="G43" s="282"/>
      <c r="H43" s="282"/>
      <c r="I43" s="282"/>
      <c r="J43" s="282"/>
      <c r="K43" s="282"/>
      <c r="L43" s="282"/>
      <c r="M43" s="282"/>
      <c r="N43" s="283"/>
      <c r="O43" s="284"/>
      <c r="P43" s="285"/>
      <c r="Q43" s="286"/>
      <c r="R43" s="287"/>
      <c r="S43" s="288"/>
      <c r="T43" s="286"/>
      <c r="U43" s="287"/>
      <c r="V43" s="288"/>
      <c r="W43" s="286"/>
      <c r="X43" s="287"/>
      <c r="Y43" s="287"/>
      <c r="Z43" s="288"/>
      <c r="AA43" s="278"/>
      <c r="AB43" s="279"/>
      <c r="AC43" s="279"/>
      <c r="AD43" s="279"/>
      <c r="AE43" s="279"/>
      <c r="AF43" s="279"/>
      <c r="AG43" s="279"/>
      <c r="AH43" s="280"/>
    </row>
    <row r="44" spans="2:34" ht="19.95" customHeight="1">
      <c r="B44" s="124"/>
      <c r="C44" s="115"/>
      <c r="D44" s="281"/>
      <c r="E44" s="282"/>
      <c r="F44" s="282"/>
      <c r="G44" s="282"/>
      <c r="H44" s="282"/>
      <c r="I44" s="282"/>
      <c r="J44" s="282"/>
      <c r="K44" s="282"/>
      <c r="L44" s="282"/>
      <c r="M44" s="282"/>
      <c r="N44" s="283"/>
      <c r="O44" s="284"/>
      <c r="P44" s="285"/>
      <c r="Q44" s="286"/>
      <c r="R44" s="287"/>
      <c r="S44" s="288"/>
      <c r="T44" s="286"/>
      <c r="U44" s="287"/>
      <c r="V44" s="288"/>
      <c r="W44" s="286"/>
      <c r="X44" s="287"/>
      <c r="Y44" s="287"/>
      <c r="Z44" s="288"/>
      <c r="AA44" s="278"/>
      <c r="AB44" s="279"/>
      <c r="AC44" s="279"/>
      <c r="AD44" s="279"/>
      <c r="AE44" s="279"/>
      <c r="AF44" s="279"/>
      <c r="AG44" s="279"/>
      <c r="AH44" s="280"/>
    </row>
    <row r="45" spans="2:34" ht="19.95" customHeight="1">
      <c r="B45" s="124"/>
      <c r="C45" s="115"/>
      <c r="D45" s="281"/>
      <c r="E45" s="282"/>
      <c r="F45" s="282"/>
      <c r="G45" s="282"/>
      <c r="H45" s="282"/>
      <c r="I45" s="282"/>
      <c r="J45" s="282"/>
      <c r="K45" s="282"/>
      <c r="L45" s="282"/>
      <c r="M45" s="282"/>
      <c r="N45" s="283"/>
      <c r="O45" s="284"/>
      <c r="P45" s="285"/>
      <c r="Q45" s="286"/>
      <c r="R45" s="287"/>
      <c r="S45" s="288"/>
      <c r="T45" s="286"/>
      <c r="U45" s="287"/>
      <c r="V45" s="288"/>
      <c r="W45" s="286"/>
      <c r="X45" s="287"/>
      <c r="Y45" s="287"/>
      <c r="Z45" s="288"/>
      <c r="AA45" s="278"/>
      <c r="AB45" s="279"/>
      <c r="AC45" s="279"/>
      <c r="AD45" s="279"/>
      <c r="AE45" s="279"/>
      <c r="AF45" s="279"/>
      <c r="AG45" s="279"/>
      <c r="AH45" s="280"/>
    </row>
    <row r="46" spans="2:34" ht="19.95" customHeight="1">
      <c r="B46" s="124"/>
      <c r="C46" s="115"/>
      <c r="D46" s="281"/>
      <c r="E46" s="282"/>
      <c r="F46" s="282"/>
      <c r="G46" s="282"/>
      <c r="H46" s="282"/>
      <c r="I46" s="282"/>
      <c r="J46" s="282"/>
      <c r="K46" s="282"/>
      <c r="L46" s="282"/>
      <c r="M46" s="282"/>
      <c r="N46" s="283"/>
      <c r="O46" s="284"/>
      <c r="P46" s="285"/>
      <c r="Q46" s="286"/>
      <c r="R46" s="287"/>
      <c r="S46" s="288"/>
      <c r="T46" s="286"/>
      <c r="U46" s="287"/>
      <c r="V46" s="288"/>
      <c r="W46" s="286"/>
      <c r="X46" s="287"/>
      <c r="Y46" s="287"/>
      <c r="Z46" s="288"/>
      <c r="AA46" s="278"/>
      <c r="AB46" s="279"/>
      <c r="AC46" s="279"/>
      <c r="AD46" s="279"/>
      <c r="AE46" s="279"/>
      <c r="AF46" s="279"/>
      <c r="AG46" s="279"/>
      <c r="AH46" s="280"/>
    </row>
    <row r="47" spans="2:34" ht="19.95" customHeight="1">
      <c r="B47" s="124"/>
      <c r="C47" s="115"/>
      <c r="D47" s="281"/>
      <c r="E47" s="282"/>
      <c r="F47" s="282"/>
      <c r="G47" s="282"/>
      <c r="H47" s="282"/>
      <c r="I47" s="282"/>
      <c r="J47" s="282"/>
      <c r="K47" s="282"/>
      <c r="L47" s="282"/>
      <c r="M47" s="282"/>
      <c r="N47" s="283"/>
      <c r="O47" s="284"/>
      <c r="P47" s="285"/>
      <c r="Q47" s="286"/>
      <c r="R47" s="287"/>
      <c r="S47" s="288"/>
      <c r="T47" s="286"/>
      <c r="U47" s="287"/>
      <c r="V47" s="288"/>
      <c r="W47" s="286"/>
      <c r="X47" s="287"/>
      <c r="Y47" s="287"/>
      <c r="Z47" s="288"/>
      <c r="AA47" s="278"/>
      <c r="AB47" s="279"/>
      <c r="AC47" s="279"/>
      <c r="AD47" s="279"/>
      <c r="AE47" s="279"/>
      <c r="AF47" s="279"/>
      <c r="AG47" s="279"/>
      <c r="AH47" s="280"/>
    </row>
    <row r="48" spans="2:34" ht="19.95" customHeight="1">
      <c r="B48" s="124"/>
      <c r="C48" s="115"/>
      <c r="D48" s="281"/>
      <c r="E48" s="282"/>
      <c r="F48" s="282"/>
      <c r="G48" s="282"/>
      <c r="H48" s="282"/>
      <c r="I48" s="282"/>
      <c r="J48" s="282"/>
      <c r="K48" s="282"/>
      <c r="L48" s="282"/>
      <c r="M48" s="282"/>
      <c r="N48" s="283"/>
      <c r="O48" s="284"/>
      <c r="P48" s="285"/>
      <c r="Q48" s="286"/>
      <c r="R48" s="287"/>
      <c r="S48" s="288"/>
      <c r="T48" s="286"/>
      <c r="U48" s="287"/>
      <c r="V48" s="288"/>
      <c r="W48" s="286"/>
      <c r="X48" s="287"/>
      <c r="Y48" s="287"/>
      <c r="Z48" s="288"/>
      <c r="AA48" s="278"/>
      <c r="AB48" s="279"/>
      <c r="AC48" s="279"/>
      <c r="AD48" s="279"/>
      <c r="AE48" s="279"/>
      <c r="AF48" s="279"/>
      <c r="AG48" s="279"/>
      <c r="AH48" s="280"/>
    </row>
    <row r="49" spans="2:34" ht="19.95" customHeight="1">
      <c r="B49" s="124"/>
      <c r="C49" s="115"/>
      <c r="D49" s="281"/>
      <c r="E49" s="282"/>
      <c r="F49" s="282"/>
      <c r="G49" s="282"/>
      <c r="H49" s="282"/>
      <c r="I49" s="282"/>
      <c r="J49" s="282"/>
      <c r="K49" s="282"/>
      <c r="L49" s="282"/>
      <c r="M49" s="282"/>
      <c r="N49" s="283"/>
      <c r="O49" s="284"/>
      <c r="P49" s="285"/>
      <c r="Q49" s="286"/>
      <c r="R49" s="287"/>
      <c r="S49" s="288"/>
      <c r="T49" s="286"/>
      <c r="U49" s="287"/>
      <c r="V49" s="288"/>
      <c r="W49" s="286"/>
      <c r="X49" s="287"/>
      <c r="Y49" s="287"/>
      <c r="Z49" s="288"/>
      <c r="AA49" s="278"/>
      <c r="AB49" s="279"/>
      <c r="AC49" s="279"/>
      <c r="AD49" s="279"/>
      <c r="AE49" s="279"/>
      <c r="AF49" s="279"/>
      <c r="AG49" s="279"/>
      <c r="AH49" s="280"/>
    </row>
    <row r="50" spans="2:34" ht="19.95" customHeight="1">
      <c r="B50" s="124"/>
      <c r="C50" s="115"/>
      <c r="D50" s="281"/>
      <c r="E50" s="282"/>
      <c r="F50" s="282"/>
      <c r="G50" s="282"/>
      <c r="H50" s="282"/>
      <c r="I50" s="282"/>
      <c r="J50" s="282"/>
      <c r="K50" s="282"/>
      <c r="L50" s="282"/>
      <c r="M50" s="282"/>
      <c r="N50" s="283"/>
      <c r="O50" s="284"/>
      <c r="P50" s="285"/>
      <c r="Q50" s="286"/>
      <c r="R50" s="287"/>
      <c r="S50" s="288"/>
      <c r="T50" s="286"/>
      <c r="U50" s="287"/>
      <c r="V50" s="288"/>
      <c r="W50" s="286"/>
      <c r="X50" s="287"/>
      <c r="Y50" s="287"/>
      <c r="Z50" s="288"/>
      <c r="AA50" s="278"/>
      <c r="AB50" s="279"/>
      <c r="AC50" s="279"/>
      <c r="AD50" s="279"/>
      <c r="AE50" s="279"/>
      <c r="AF50" s="279"/>
      <c r="AG50" s="279"/>
      <c r="AH50" s="280"/>
    </row>
    <row r="51" spans="2:34" ht="19.95" customHeight="1">
      <c r="B51" s="124"/>
      <c r="C51" s="115"/>
      <c r="D51" s="281"/>
      <c r="E51" s="282"/>
      <c r="F51" s="282"/>
      <c r="G51" s="282"/>
      <c r="H51" s="282"/>
      <c r="I51" s="282"/>
      <c r="J51" s="282"/>
      <c r="K51" s="282"/>
      <c r="L51" s="282"/>
      <c r="M51" s="282"/>
      <c r="N51" s="283"/>
      <c r="O51" s="284"/>
      <c r="P51" s="285"/>
      <c r="Q51" s="286"/>
      <c r="R51" s="287"/>
      <c r="S51" s="288"/>
      <c r="T51" s="286"/>
      <c r="U51" s="287"/>
      <c r="V51" s="288"/>
      <c r="W51" s="286"/>
      <c r="X51" s="287"/>
      <c r="Y51" s="287"/>
      <c r="Z51" s="288"/>
      <c r="AA51" s="278"/>
      <c r="AB51" s="279"/>
      <c r="AC51" s="279"/>
      <c r="AD51" s="279"/>
      <c r="AE51" s="279"/>
      <c r="AF51" s="279"/>
      <c r="AG51" s="279"/>
      <c r="AH51" s="280"/>
    </row>
    <row r="52" spans="2:34" ht="19.95" customHeight="1">
      <c r="B52" s="124"/>
      <c r="C52" s="115"/>
      <c r="D52" s="281"/>
      <c r="E52" s="282"/>
      <c r="F52" s="282"/>
      <c r="G52" s="282"/>
      <c r="H52" s="282"/>
      <c r="I52" s="282"/>
      <c r="J52" s="282"/>
      <c r="K52" s="282"/>
      <c r="L52" s="282"/>
      <c r="M52" s="282"/>
      <c r="N52" s="283"/>
      <c r="O52" s="284"/>
      <c r="P52" s="285"/>
      <c r="Q52" s="286"/>
      <c r="R52" s="287"/>
      <c r="S52" s="288"/>
      <c r="T52" s="286"/>
      <c r="U52" s="287"/>
      <c r="V52" s="288"/>
      <c r="W52" s="286"/>
      <c r="X52" s="287"/>
      <c r="Y52" s="287"/>
      <c r="Z52" s="288"/>
      <c r="AA52" s="278"/>
      <c r="AB52" s="279"/>
      <c r="AC52" s="279"/>
      <c r="AD52" s="279"/>
      <c r="AE52" s="279"/>
      <c r="AF52" s="279"/>
      <c r="AG52" s="279"/>
      <c r="AH52" s="280"/>
    </row>
    <row r="53" spans="2:34" ht="19.95" customHeight="1">
      <c r="B53" s="124"/>
      <c r="C53" s="115"/>
      <c r="D53" s="281"/>
      <c r="E53" s="282"/>
      <c r="F53" s="282"/>
      <c r="G53" s="282"/>
      <c r="H53" s="282"/>
      <c r="I53" s="282"/>
      <c r="J53" s="282"/>
      <c r="K53" s="282"/>
      <c r="L53" s="282"/>
      <c r="M53" s="282"/>
      <c r="N53" s="283"/>
      <c r="O53" s="284"/>
      <c r="P53" s="285"/>
      <c r="Q53" s="286"/>
      <c r="R53" s="287"/>
      <c r="S53" s="288"/>
      <c r="T53" s="286"/>
      <c r="U53" s="287"/>
      <c r="V53" s="288"/>
      <c r="W53" s="286"/>
      <c r="X53" s="287"/>
      <c r="Y53" s="287"/>
      <c r="Z53" s="288"/>
      <c r="AA53" s="278"/>
      <c r="AB53" s="279"/>
      <c r="AC53" s="279"/>
      <c r="AD53" s="279"/>
      <c r="AE53" s="279"/>
      <c r="AF53" s="279"/>
      <c r="AG53" s="279"/>
      <c r="AH53" s="280"/>
    </row>
    <row r="54" spans="2:34" ht="19.95" customHeight="1">
      <c r="B54" s="124"/>
      <c r="C54" s="115"/>
      <c r="D54" s="281"/>
      <c r="E54" s="282"/>
      <c r="F54" s="282"/>
      <c r="G54" s="282"/>
      <c r="H54" s="282"/>
      <c r="I54" s="282"/>
      <c r="J54" s="282"/>
      <c r="K54" s="282"/>
      <c r="L54" s="282"/>
      <c r="M54" s="282"/>
      <c r="N54" s="283"/>
      <c r="O54" s="284"/>
      <c r="P54" s="285"/>
      <c r="Q54" s="286"/>
      <c r="R54" s="287"/>
      <c r="S54" s="288"/>
      <c r="T54" s="286"/>
      <c r="U54" s="287"/>
      <c r="V54" s="288"/>
      <c r="W54" s="286"/>
      <c r="X54" s="287"/>
      <c r="Y54" s="287"/>
      <c r="Z54" s="288"/>
      <c r="AA54" s="278"/>
      <c r="AB54" s="279"/>
      <c r="AC54" s="279"/>
      <c r="AD54" s="279"/>
      <c r="AE54" s="279"/>
      <c r="AF54" s="279"/>
      <c r="AG54" s="279"/>
      <c r="AH54" s="280"/>
    </row>
    <row r="55" spans="2:34" ht="19.95" customHeight="1">
      <c r="B55" s="125"/>
      <c r="C55" s="116"/>
      <c r="D55" s="299"/>
      <c r="E55" s="300"/>
      <c r="F55" s="300"/>
      <c r="G55" s="300"/>
      <c r="H55" s="300"/>
      <c r="I55" s="300"/>
      <c r="J55" s="300"/>
      <c r="K55" s="300"/>
      <c r="L55" s="300"/>
      <c r="M55" s="300"/>
      <c r="N55" s="301"/>
      <c r="O55" s="302"/>
      <c r="P55" s="303"/>
      <c r="Q55" s="270"/>
      <c r="R55" s="304"/>
      <c r="S55" s="305"/>
      <c r="T55" s="270"/>
      <c r="U55" s="304"/>
      <c r="V55" s="306"/>
      <c r="W55" s="307"/>
      <c r="X55" s="308"/>
      <c r="Y55" s="308"/>
      <c r="Z55" s="306"/>
      <c r="AA55" s="296"/>
      <c r="AB55" s="297"/>
      <c r="AC55" s="297"/>
      <c r="AD55" s="297"/>
      <c r="AE55" s="297"/>
      <c r="AF55" s="297"/>
      <c r="AG55" s="297"/>
      <c r="AH55" s="298"/>
    </row>
    <row r="56" spans="2:34" ht="19.95" customHeight="1">
      <c r="V56" s="66"/>
      <c r="W56" s="66"/>
      <c r="X56" s="66"/>
      <c r="Y56" s="66"/>
      <c r="Z56" s="66"/>
    </row>
    <row r="57" spans="2:34" ht="19.95" customHeight="1"/>
    <row r="58" spans="2:34" ht="19.95" customHeight="1"/>
    <row r="59" spans="2:34" ht="25.05" customHeight="1"/>
    <row r="60" spans="2:34" ht="25.05" customHeight="1"/>
  </sheetData>
  <mergeCells count="241">
    <mergeCell ref="E9:I9"/>
    <mergeCell ref="E10:I10"/>
    <mergeCell ref="T19:V19"/>
    <mergeCell ref="W22:Z22"/>
    <mergeCell ref="T22:V22"/>
    <mergeCell ref="T23:V23"/>
    <mergeCell ref="W23:Z23"/>
    <mergeCell ref="D22:N22"/>
    <mergeCell ref="O22:P22"/>
    <mergeCell ref="Q22:S22"/>
    <mergeCell ref="D19:N19"/>
    <mergeCell ref="O19:P19"/>
    <mergeCell ref="Q19:S19"/>
    <mergeCell ref="D24:N24"/>
    <mergeCell ref="D25:N25"/>
    <mergeCell ref="O24:P24"/>
    <mergeCell ref="Q24:S24"/>
    <mergeCell ref="T24:V24"/>
    <mergeCell ref="W24:Z24"/>
    <mergeCell ref="O25:P25"/>
    <mergeCell ref="Q25:S25"/>
    <mergeCell ref="T25:V25"/>
    <mergeCell ref="W25:Z25"/>
    <mergeCell ref="D26:N26"/>
    <mergeCell ref="O26:P26"/>
    <mergeCell ref="Q50:S50"/>
    <mergeCell ref="T50:V50"/>
    <mergeCell ref="W50:Z50"/>
    <mergeCell ref="D48:N48"/>
    <mergeCell ref="O48:P48"/>
    <mergeCell ref="Q48:S48"/>
    <mergeCell ref="T48:V48"/>
    <mergeCell ref="W48:Z48"/>
    <mergeCell ref="D49:N49"/>
    <mergeCell ref="O49:P49"/>
    <mergeCell ref="Q49:S49"/>
    <mergeCell ref="T49:V49"/>
    <mergeCell ref="W49:Z49"/>
    <mergeCell ref="D41:N41"/>
    <mergeCell ref="O41:P41"/>
    <mergeCell ref="Q41:S41"/>
    <mergeCell ref="T41:V41"/>
    <mergeCell ref="W41:Z41"/>
    <mergeCell ref="D42:N42"/>
    <mergeCell ref="O42:P42"/>
    <mergeCell ref="Q42:S42"/>
    <mergeCell ref="T42:V42"/>
    <mergeCell ref="D39:N39"/>
    <mergeCell ref="O39:P39"/>
    <mergeCell ref="Q39:S39"/>
    <mergeCell ref="T39:V39"/>
    <mergeCell ref="W39:Z39"/>
    <mergeCell ref="D40:N40"/>
    <mergeCell ref="O40:P40"/>
    <mergeCell ref="Q40:S40"/>
    <mergeCell ref="T40:V40"/>
    <mergeCell ref="W40:Z40"/>
    <mergeCell ref="D37:N37"/>
    <mergeCell ref="O37:P37"/>
    <mergeCell ref="Q37:S37"/>
    <mergeCell ref="T37:V37"/>
    <mergeCell ref="W37:Z37"/>
    <mergeCell ref="D38:N38"/>
    <mergeCell ref="O38:P38"/>
    <mergeCell ref="Q38:S38"/>
    <mergeCell ref="T38:V38"/>
    <mergeCell ref="W38:Z38"/>
    <mergeCell ref="D35:N35"/>
    <mergeCell ref="O35:P35"/>
    <mergeCell ref="Q35:S35"/>
    <mergeCell ref="T35:V35"/>
    <mergeCell ref="W35:Z35"/>
    <mergeCell ref="D36:N36"/>
    <mergeCell ref="O36:P36"/>
    <mergeCell ref="Q36:S36"/>
    <mergeCell ref="T36:V36"/>
    <mergeCell ref="W36:Z36"/>
    <mergeCell ref="K27:L27"/>
    <mergeCell ref="K28:L28"/>
    <mergeCell ref="D34:N34"/>
    <mergeCell ref="O34:P34"/>
    <mergeCell ref="Q34:S34"/>
    <mergeCell ref="T34:V34"/>
    <mergeCell ref="D33:N33"/>
    <mergeCell ref="O33:P33"/>
    <mergeCell ref="Q33:S33"/>
    <mergeCell ref="T33:V33"/>
    <mergeCell ref="D31:N31"/>
    <mergeCell ref="D32:N32"/>
    <mergeCell ref="AE4:AH4"/>
    <mergeCell ref="AE5:AH5"/>
    <mergeCell ref="B6:D6"/>
    <mergeCell ref="E6:I6"/>
    <mergeCell ref="E15:I15"/>
    <mergeCell ref="E14:I14"/>
    <mergeCell ref="L14:N15"/>
    <mergeCell ref="O14:T15"/>
    <mergeCell ref="U14:W15"/>
    <mergeCell ref="X14:Z15"/>
    <mergeCell ref="X12:Z13"/>
    <mergeCell ref="E13:I13"/>
    <mergeCell ref="E11:I11"/>
    <mergeCell ref="E12:I12"/>
    <mergeCell ref="L12:N13"/>
    <mergeCell ref="C9:D9"/>
    <mergeCell ref="C10:D10"/>
    <mergeCell ref="C11:D11"/>
    <mergeCell ref="C12:D12"/>
    <mergeCell ref="C13:D13"/>
    <mergeCell ref="C14:D14"/>
    <mergeCell ref="C15:D15"/>
    <mergeCell ref="M9:O9"/>
    <mergeCell ref="B4:K4"/>
    <mergeCell ref="Q26:S26"/>
    <mergeCell ref="AB5:AD5"/>
    <mergeCell ref="AA40:AH40"/>
    <mergeCell ref="AA41:AH41"/>
    <mergeCell ref="AA42:AH42"/>
    <mergeCell ref="AA39:AH39"/>
    <mergeCell ref="O12:P13"/>
    <mergeCell ref="R12:S13"/>
    <mergeCell ref="U12:W13"/>
    <mergeCell ref="W26:Z26"/>
    <mergeCell ref="W19:Z19"/>
    <mergeCell ref="P17:Q18"/>
    <mergeCell ref="R17:T18"/>
    <mergeCell ref="U17:W17"/>
    <mergeCell ref="X17:Z17"/>
    <mergeCell ref="O21:P21"/>
    <mergeCell ref="Q21:S21"/>
    <mergeCell ref="T21:V21"/>
    <mergeCell ref="W21:Z21"/>
    <mergeCell ref="AA31:AH31"/>
    <mergeCell ref="AA32:AH32"/>
    <mergeCell ref="W42:Z42"/>
    <mergeCell ref="U18:W18"/>
    <mergeCell ref="X18:Z18"/>
    <mergeCell ref="AA33:AH33"/>
    <mergeCell ref="AA34:AH34"/>
    <mergeCell ref="AA35:AH35"/>
    <mergeCell ref="AA36:AH36"/>
    <mergeCell ref="O31:P31"/>
    <mergeCell ref="Q31:S31"/>
    <mergeCell ref="T31:V31"/>
    <mergeCell ref="W31:Z31"/>
    <mergeCell ref="W33:Z33"/>
    <mergeCell ref="O32:P32"/>
    <mergeCell ref="Q32:S32"/>
    <mergeCell ref="T32:V32"/>
    <mergeCell ref="W32:Z32"/>
    <mergeCell ref="W34:Z34"/>
    <mergeCell ref="AA37:AH37"/>
    <mergeCell ref="AA38:AH38"/>
    <mergeCell ref="AA51:AH51"/>
    <mergeCell ref="D52:N52"/>
    <mergeCell ref="O52:P52"/>
    <mergeCell ref="Q52:S52"/>
    <mergeCell ref="T52:V52"/>
    <mergeCell ref="W52:Z52"/>
    <mergeCell ref="AA52:AH52"/>
    <mergeCell ref="AA43:AH43"/>
    <mergeCell ref="AA47:AH47"/>
    <mergeCell ref="AA48:AH48"/>
    <mergeCell ref="AA49:AH49"/>
    <mergeCell ref="AA50:AH50"/>
    <mergeCell ref="T47:V47"/>
    <mergeCell ref="W47:Z47"/>
    <mergeCell ref="D43:N43"/>
    <mergeCell ref="O43:P43"/>
    <mergeCell ref="Q43:S43"/>
    <mergeCell ref="T43:V43"/>
    <mergeCell ref="D51:N51"/>
    <mergeCell ref="O51:P51"/>
    <mergeCell ref="Q51:S51"/>
    <mergeCell ref="T51:V51"/>
    <mergeCell ref="AA55:AH55"/>
    <mergeCell ref="D53:N53"/>
    <mergeCell ref="O53:P53"/>
    <mergeCell ref="Q53:S53"/>
    <mergeCell ref="T53:V53"/>
    <mergeCell ref="W53:Z53"/>
    <mergeCell ref="AA53:AH53"/>
    <mergeCell ref="D54:N54"/>
    <mergeCell ref="O54:P54"/>
    <mergeCell ref="Q54:S54"/>
    <mergeCell ref="T54:V54"/>
    <mergeCell ref="W54:Z54"/>
    <mergeCell ref="AA54:AH54"/>
    <mergeCell ref="D55:N55"/>
    <mergeCell ref="O55:P55"/>
    <mergeCell ref="Q55:S55"/>
    <mergeCell ref="T55:V55"/>
    <mergeCell ref="W55:Z55"/>
    <mergeCell ref="W51:Z51"/>
    <mergeCell ref="B17:D18"/>
    <mergeCell ref="E17:N18"/>
    <mergeCell ref="D21:N21"/>
    <mergeCell ref="D20:N20"/>
    <mergeCell ref="W20:Z20"/>
    <mergeCell ref="D23:N23"/>
    <mergeCell ref="O23:P23"/>
    <mergeCell ref="Q23:S23"/>
    <mergeCell ref="W43:Z43"/>
    <mergeCell ref="D47:N47"/>
    <mergeCell ref="O47:P47"/>
    <mergeCell ref="Q47:S47"/>
    <mergeCell ref="D50:N50"/>
    <mergeCell ref="O50:P50"/>
    <mergeCell ref="O20:P20"/>
    <mergeCell ref="Q20:S20"/>
    <mergeCell ref="T20:V20"/>
    <mergeCell ref="T26:V26"/>
    <mergeCell ref="D46:N46"/>
    <mergeCell ref="O46:P46"/>
    <mergeCell ref="Q46:S46"/>
    <mergeCell ref="T46:V46"/>
    <mergeCell ref="W46:Z46"/>
    <mergeCell ref="AA46:AH46"/>
    <mergeCell ref="D44:N44"/>
    <mergeCell ref="O44:P44"/>
    <mergeCell ref="Q44:S44"/>
    <mergeCell ref="T44:V44"/>
    <mergeCell ref="W44:Z44"/>
    <mergeCell ref="AA44:AH44"/>
    <mergeCell ref="D45:N45"/>
    <mergeCell ref="O45:P45"/>
    <mergeCell ref="Q45:S45"/>
    <mergeCell ref="T45:V45"/>
    <mergeCell ref="W45:Z45"/>
    <mergeCell ref="AA45:AH45"/>
    <mergeCell ref="O2:Y3"/>
    <mergeCell ref="Q4:W4"/>
    <mergeCell ref="M5:O6"/>
    <mergeCell ref="P6:Z6"/>
    <mergeCell ref="P5:X5"/>
    <mergeCell ref="M10:O11"/>
    <mergeCell ref="P10:Q11"/>
    <mergeCell ref="P9:W9"/>
    <mergeCell ref="P7:W8"/>
    <mergeCell ref="R10:W11"/>
    <mergeCell ref="M7:O8"/>
  </mergeCells>
  <phoneticPr fontId="1"/>
  <pageMargins left="0" right="0" top="0.39370078740157483" bottom="0" header="0.31496062992125984" footer="0.31496062992125984"/>
  <pageSetup paperSize="9" scale="96" orientation="landscape" r:id="rId1"/>
  <rowBreaks count="1" manualBreakCount="1">
    <brk id="28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1DAE-DC4C-4BEE-81F0-4252893E07BC}">
  <sheetPr>
    <tabColor rgb="FFFFFF00"/>
  </sheetPr>
  <dimension ref="B1:AN59"/>
  <sheetViews>
    <sheetView showZeros="0" view="pageBreakPreview" zoomScaleNormal="100" zoomScaleSheetLayoutView="100" workbookViewId="0">
      <selection activeCell="O14" sqref="O14:T15"/>
    </sheetView>
  </sheetViews>
  <sheetFormatPr defaultRowHeight="18"/>
  <cols>
    <col min="1" max="10" width="3.69921875" customWidth="1"/>
    <col min="11" max="11" width="2.19921875" customWidth="1"/>
    <col min="12" max="26" width="3.69921875" customWidth="1"/>
    <col min="27" max="27" width="2.19921875" customWidth="1"/>
    <col min="28" max="28" width="4.09765625" customWidth="1"/>
    <col min="29" max="29" width="3.796875" customWidth="1"/>
    <col min="30" max="30" width="3.5" customWidth="1"/>
    <col min="31" max="31" width="4.296875" customWidth="1"/>
    <col min="32" max="40" width="2.59765625" customWidth="1"/>
  </cols>
  <sheetData>
    <row r="1" spans="2:40" ht="19.8" customHeight="1">
      <c r="P1" s="84"/>
      <c r="Q1" s="85"/>
      <c r="R1" s="85"/>
      <c r="S1" s="85"/>
      <c r="T1" s="85"/>
      <c r="U1" s="85"/>
      <c r="V1" s="85"/>
      <c r="W1" s="85"/>
      <c r="X1" s="85"/>
    </row>
    <row r="2" spans="2:40" ht="12.6" customHeight="1">
      <c r="N2" s="274" t="s">
        <v>97</v>
      </c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</row>
    <row r="3" spans="2:40" ht="19.9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3"/>
      <c r="AA3" s="41"/>
      <c r="AB3" s="387" t="s">
        <v>22</v>
      </c>
      <c r="AC3" s="388"/>
      <c r="AD3" s="388"/>
      <c r="AE3" s="388"/>
      <c r="AF3" s="388"/>
      <c r="AG3" s="388"/>
      <c r="AH3" s="388"/>
      <c r="AI3" s="388"/>
      <c r="AJ3" s="388"/>
      <c r="AK3" s="388"/>
      <c r="AL3" s="388"/>
      <c r="AM3" s="388"/>
      <c r="AN3" s="389"/>
    </row>
    <row r="4" spans="2:40" ht="19.95" customHeight="1">
      <c r="B4" s="276" t="s">
        <v>98</v>
      </c>
      <c r="C4" s="276"/>
      <c r="D4" s="276"/>
      <c r="E4" s="276"/>
      <c r="F4" s="276"/>
      <c r="G4" s="276"/>
      <c r="H4" s="276"/>
      <c r="I4" s="276"/>
      <c r="J4" s="276"/>
      <c r="K4" s="276"/>
      <c r="L4" s="113"/>
      <c r="M4" s="3"/>
      <c r="N4" s="3"/>
      <c r="O4" s="3"/>
      <c r="P4" s="101"/>
      <c r="Q4" s="380">
        <f>請求書【業者控】!Q4</f>
        <v>0</v>
      </c>
      <c r="R4" s="380"/>
      <c r="S4" s="380"/>
      <c r="T4" s="380"/>
      <c r="U4" s="380"/>
      <c r="V4" s="380"/>
      <c r="W4" s="380"/>
      <c r="X4" s="101"/>
      <c r="Y4" s="3"/>
      <c r="Z4" s="3"/>
      <c r="AA4" s="41"/>
      <c r="AB4" s="390" t="s">
        <v>104</v>
      </c>
      <c r="AC4" s="391"/>
      <c r="AD4" s="391"/>
      <c r="AE4" s="392"/>
      <c r="AF4" s="398"/>
      <c r="AG4" s="398"/>
      <c r="AH4" s="398"/>
      <c r="AI4" s="398"/>
      <c r="AJ4" s="398"/>
      <c r="AK4" s="398"/>
      <c r="AL4" s="398"/>
      <c r="AM4" s="398"/>
      <c r="AN4" s="399"/>
    </row>
    <row r="5" spans="2:40" ht="19.95" customHeight="1">
      <c r="B5" s="3"/>
      <c r="C5" s="4" t="s">
        <v>0</v>
      </c>
      <c r="D5" s="4"/>
      <c r="E5" s="3"/>
      <c r="F5" s="3"/>
      <c r="G5" s="3"/>
      <c r="H5" s="3"/>
      <c r="I5" s="3"/>
      <c r="J5" s="3"/>
      <c r="K5" s="3"/>
      <c r="L5" s="3"/>
      <c r="M5" s="381" t="s">
        <v>59</v>
      </c>
      <c r="N5" s="381"/>
      <c r="O5" s="381"/>
      <c r="P5" s="152">
        <f>請求書【業者控】!P5</f>
        <v>0</v>
      </c>
      <c r="Q5" s="152"/>
      <c r="R5" s="152"/>
      <c r="S5" s="152"/>
      <c r="T5" s="152"/>
      <c r="U5" s="152"/>
      <c r="V5" s="152"/>
      <c r="W5" s="152"/>
      <c r="X5" s="152"/>
      <c r="Y5" s="3"/>
      <c r="Z5" s="3"/>
      <c r="AA5" s="3"/>
      <c r="AB5" s="393" t="s">
        <v>23</v>
      </c>
      <c r="AC5" s="394"/>
      <c r="AD5" s="394"/>
      <c r="AE5" s="395"/>
      <c r="AF5" s="396">
        <f>請求書【業者控】!AE5</f>
        <v>0</v>
      </c>
      <c r="AG5" s="396"/>
      <c r="AH5" s="396"/>
      <c r="AI5" s="396"/>
      <c r="AJ5" s="396"/>
      <c r="AK5" s="396"/>
      <c r="AL5" s="396"/>
      <c r="AM5" s="396"/>
      <c r="AN5" s="397"/>
    </row>
    <row r="6" spans="2:40" ht="19.95" customHeight="1">
      <c r="B6" s="429" t="s">
        <v>1</v>
      </c>
      <c r="C6" s="430"/>
      <c r="D6" s="431"/>
      <c r="E6" s="432">
        <f>請求書【業者控】!E6</f>
        <v>0</v>
      </c>
      <c r="F6" s="433"/>
      <c r="G6" s="433"/>
      <c r="H6" s="433"/>
      <c r="I6" s="434"/>
      <c r="J6" s="5" t="s">
        <v>7</v>
      </c>
      <c r="K6" s="3"/>
      <c r="L6" s="3"/>
      <c r="M6" s="381"/>
      <c r="N6" s="381"/>
      <c r="O6" s="381"/>
      <c r="P6" s="153">
        <f>請求書【業者控】!P6</f>
        <v>0</v>
      </c>
      <c r="Q6" s="153"/>
      <c r="R6" s="153"/>
      <c r="S6" s="153"/>
      <c r="T6" s="153"/>
      <c r="U6" s="153"/>
      <c r="V6" s="153"/>
      <c r="W6" s="153"/>
      <c r="X6" s="153"/>
      <c r="Y6" s="24"/>
      <c r="Z6" s="3"/>
      <c r="AA6" s="3"/>
      <c r="AB6" s="376" t="s">
        <v>24</v>
      </c>
      <c r="AC6" s="377"/>
      <c r="AD6" s="378" t="s">
        <v>25</v>
      </c>
      <c r="AE6" s="379"/>
      <c r="AF6" s="435" t="s">
        <v>105</v>
      </c>
      <c r="AG6" s="435"/>
      <c r="AH6" s="435"/>
      <c r="AI6" s="435"/>
      <c r="AJ6" s="435"/>
      <c r="AK6" s="435"/>
      <c r="AL6" s="435"/>
      <c r="AM6" s="435"/>
      <c r="AN6" s="436"/>
    </row>
    <row r="7" spans="2:40" ht="19.95" customHeight="1">
      <c r="B7" s="429" t="s">
        <v>2</v>
      </c>
      <c r="C7" s="430"/>
      <c r="D7" s="431"/>
      <c r="E7" s="148"/>
      <c r="F7" s="149"/>
      <c r="G7" s="149"/>
      <c r="H7" s="149"/>
      <c r="I7" s="150"/>
      <c r="J7" s="6"/>
      <c r="K7" s="3"/>
      <c r="L7" s="3"/>
      <c r="M7" s="400" t="s">
        <v>60</v>
      </c>
      <c r="N7" s="400"/>
      <c r="O7" s="400"/>
      <c r="P7" s="154">
        <f>請求書【業者控】!P7</f>
        <v>0</v>
      </c>
      <c r="Q7" s="154"/>
      <c r="R7" s="154"/>
      <c r="S7" s="154"/>
      <c r="T7" s="154"/>
      <c r="U7" s="154"/>
      <c r="V7" s="154"/>
      <c r="W7" s="154"/>
      <c r="X7" s="88"/>
      <c r="Y7" s="25"/>
      <c r="Z7" s="3"/>
      <c r="AA7" s="3"/>
      <c r="AB7" s="401"/>
      <c r="AC7" s="402"/>
      <c r="AD7" s="448"/>
      <c r="AE7" s="449"/>
      <c r="AF7" s="117"/>
      <c r="AG7" s="87"/>
      <c r="AH7" s="132"/>
      <c r="AI7" s="117"/>
      <c r="AJ7" s="87"/>
      <c r="AK7" s="132"/>
      <c r="AL7" s="117"/>
      <c r="AM7" s="87"/>
      <c r="AN7" s="86"/>
    </row>
    <row r="8" spans="2:40" ht="19.95" customHeight="1">
      <c r="B8" s="3"/>
      <c r="C8" s="3"/>
      <c r="D8" s="3"/>
      <c r="E8" s="72"/>
      <c r="F8" s="72"/>
      <c r="G8" s="72"/>
      <c r="H8" s="72"/>
      <c r="I8" s="72"/>
      <c r="J8" s="3"/>
      <c r="K8" s="3"/>
      <c r="L8" s="3"/>
      <c r="M8" s="400"/>
      <c r="N8" s="400"/>
      <c r="O8" s="400"/>
      <c r="P8" s="154"/>
      <c r="Q8" s="154"/>
      <c r="R8" s="154"/>
      <c r="S8" s="154"/>
      <c r="T8" s="154"/>
      <c r="U8" s="154"/>
      <c r="V8" s="154"/>
      <c r="W8" s="154"/>
      <c r="X8" s="89" t="s">
        <v>74</v>
      </c>
      <c r="Y8" s="38"/>
      <c r="Z8" s="3"/>
      <c r="AA8" s="3"/>
      <c r="AB8" s="401"/>
      <c r="AC8" s="402"/>
      <c r="AD8" s="448"/>
      <c r="AE8" s="449"/>
      <c r="AF8" s="117"/>
      <c r="AG8" s="87"/>
      <c r="AH8" s="132"/>
      <c r="AI8" s="117"/>
      <c r="AJ8" s="87"/>
      <c r="AK8" s="132"/>
      <c r="AL8" s="117"/>
      <c r="AM8" s="87"/>
      <c r="AN8" s="86"/>
    </row>
    <row r="9" spans="2:40" ht="19.95" customHeight="1">
      <c r="B9" s="36" t="s">
        <v>6</v>
      </c>
      <c r="C9" s="146" t="s">
        <v>8</v>
      </c>
      <c r="D9" s="147"/>
      <c r="E9" s="148">
        <f>請求書【業者控】!E9</f>
        <v>0</v>
      </c>
      <c r="F9" s="149"/>
      <c r="G9" s="149"/>
      <c r="H9" s="149"/>
      <c r="I9" s="150"/>
      <c r="J9" s="5" t="s">
        <v>7</v>
      </c>
      <c r="K9" s="9"/>
      <c r="L9" s="10"/>
      <c r="M9" s="400" t="s">
        <v>61</v>
      </c>
      <c r="N9" s="400"/>
      <c r="O9" s="400"/>
      <c r="P9" s="152">
        <f>請求書【業者控】!P9</f>
        <v>0</v>
      </c>
      <c r="Q9" s="152"/>
      <c r="R9" s="152"/>
      <c r="S9" s="152"/>
      <c r="T9" s="152"/>
      <c r="U9" s="152"/>
      <c r="V9" s="152"/>
      <c r="W9" s="152"/>
      <c r="X9" s="90"/>
      <c r="Y9" s="38"/>
      <c r="Z9" s="3"/>
      <c r="AA9" s="3"/>
      <c r="AB9" s="401"/>
      <c r="AC9" s="402"/>
      <c r="AD9" s="448"/>
      <c r="AE9" s="449"/>
      <c r="AF9" s="117"/>
      <c r="AG9" s="87"/>
      <c r="AH9" s="132"/>
      <c r="AI9" s="117"/>
      <c r="AJ9" s="87"/>
      <c r="AK9" s="132"/>
      <c r="AL9" s="117"/>
      <c r="AM9" s="87"/>
      <c r="AN9" s="86"/>
    </row>
    <row r="10" spans="2:40" ht="19.95" customHeight="1">
      <c r="B10" s="35" t="s">
        <v>3</v>
      </c>
      <c r="C10" s="146" t="s">
        <v>13</v>
      </c>
      <c r="D10" s="147"/>
      <c r="E10" s="148">
        <f>請求書【業者控】!E10</f>
        <v>0</v>
      </c>
      <c r="F10" s="149"/>
      <c r="G10" s="149"/>
      <c r="H10" s="149"/>
      <c r="I10" s="150"/>
      <c r="J10" s="8"/>
      <c r="L10" s="3"/>
      <c r="M10" s="384" t="s">
        <v>87</v>
      </c>
      <c r="N10" s="385"/>
      <c r="O10" s="385"/>
      <c r="P10" s="159" t="s">
        <v>102</v>
      </c>
      <c r="Q10" s="159"/>
      <c r="R10" s="293">
        <f>請求書【業者控】!R10</f>
        <v>0</v>
      </c>
      <c r="S10" s="293"/>
      <c r="T10" s="293"/>
      <c r="U10" s="293"/>
      <c r="V10" s="293"/>
      <c r="W10" s="293"/>
      <c r="X10" s="83"/>
      <c r="Y10" s="38"/>
      <c r="Z10" s="3"/>
      <c r="AA10" s="3"/>
      <c r="AB10" s="401"/>
      <c r="AC10" s="402"/>
      <c r="AD10" s="448"/>
      <c r="AE10" s="449"/>
      <c r="AF10" s="117"/>
      <c r="AG10" s="87"/>
      <c r="AH10" s="132"/>
      <c r="AI10" s="117"/>
      <c r="AJ10" s="87"/>
      <c r="AK10" s="132"/>
      <c r="AL10" s="117"/>
      <c r="AM10" s="87"/>
      <c r="AN10" s="86"/>
    </row>
    <row r="11" spans="2:40" ht="19.95" customHeight="1">
      <c r="B11" s="35" t="s">
        <v>4</v>
      </c>
      <c r="C11" s="146" t="s">
        <v>14</v>
      </c>
      <c r="D11" s="147"/>
      <c r="E11" s="148">
        <f>請求書【業者控】!E11</f>
        <v>0</v>
      </c>
      <c r="F11" s="149"/>
      <c r="G11" s="149"/>
      <c r="H11" s="149"/>
      <c r="I11" s="150"/>
      <c r="J11" s="8"/>
      <c r="L11" s="3"/>
      <c r="M11" s="386"/>
      <c r="N11" s="386"/>
      <c r="O11" s="386"/>
      <c r="P11" s="160"/>
      <c r="Q11" s="160"/>
      <c r="R11" s="447"/>
      <c r="S11" s="447"/>
      <c r="T11" s="447"/>
      <c r="U11" s="447"/>
      <c r="V11" s="447"/>
      <c r="W11" s="447"/>
      <c r="X11" s="38"/>
      <c r="Y11" s="38"/>
      <c r="Z11" s="3"/>
      <c r="AA11" s="3"/>
      <c r="AB11" s="401"/>
      <c r="AC11" s="402"/>
      <c r="AD11" s="448"/>
      <c r="AE11" s="449"/>
      <c r="AF11" s="117"/>
      <c r="AG11" s="87"/>
      <c r="AH11" s="132"/>
      <c r="AI11" s="117"/>
      <c r="AJ11" s="87"/>
      <c r="AK11" s="132"/>
      <c r="AL11" s="117"/>
      <c r="AM11" s="87"/>
      <c r="AN11" s="86"/>
    </row>
    <row r="12" spans="2:40" ht="19.95" customHeight="1">
      <c r="B12" s="37" t="s">
        <v>5</v>
      </c>
      <c r="C12" s="146" t="s">
        <v>15</v>
      </c>
      <c r="D12" s="147"/>
      <c r="E12" s="148">
        <f>請求書【業者控】!E12</f>
        <v>0</v>
      </c>
      <c r="F12" s="149"/>
      <c r="G12" s="149"/>
      <c r="H12" s="149"/>
      <c r="I12" s="150"/>
      <c r="J12" s="8"/>
      <c r="L12" s="179" t="s">
        <v>9</v>
      </c>
      <c r="M12" s="170"/>
      <c r="N12" s="170"/>
      <c r="O12" s="317">
        <f>請求書【業者控】!O12</f>
        <v>0</v>
      </c>
      <c r="P12" s="183"/>
      <c r="Q12" s="11" t="s">
        <v>18</v>
      </c>
      <c r="R12" s="177">
        <f>請求書【業者控】!R12</f>
        <v>0</v>
      </c>
      <c r="S12" s="187"/>
      <c r="T12" s="111" t="s">
        <v>64</v>
      </c>
      <c r="U12" s="170" t="s">
        <v>20</v>
      </c>
      <c r="V12" s="170"/>
      <c r="W12" s="170"/>
      <c r="X12" s="170" t="s">
        <v>21</v>
      </c>
      <c r="Y12" s="170"/>
      <c r="Z12" s="170"/>
      <c r="AA12" s="3"/>
      <c r="AB12" s="401"/>
      <c r="AC12" s="402"/>
      <c r="AD12" s="448"/>
      <c r="AE12" s="449"/>
      <c r="AF12" s="117"/>
      <c r="AG12" s="87"/>
      <c r="AH12" s="132"/>
      <c r="AI12" s="117"/>
      <c r="AJ12" s="87"/>
      <c r="AK12" s="132"/>
      <c r="AL12" s="117"/>
      <c r="AM12" s="87"/>
      <c r="AN12" s="86"/>
    </row>
    <row r="13" spans="2:40" ht="19.95" customHeight="1">
      <c r="B13" s="36" t="s">
        <v>10</v>
      </c>
      <c r="C13" s="146" t="s">
        <v>16</v>
      </c>
      <c r="D13" s="147"/>
      <c r="E13" s="148">
        <f>請求書【業者控】!E13</f>
        <v>0</v>
      </c>
      <c r="F13" s="149"/>
      <c r="G13" s="149"/>
      <c r="H13" s="149"/>
      <c r="I13" s="150"/>
      <c r="J13" s="5" t="s">
        <v>7</v>
      </c>
      <c r="K13" s="3"/>
      <c r="L13" s="171"/>
      <c r="M13" s="171"/>
      <c r="N13" s="171"/>
      <c r="O13" s="184"/>
      <c r="P13" s="185"/>
      <c r="Q13" s="12" t="s">
        <v>19</v>
      </c>
      <c r="R13" s="178"/>
      <c r="S13" s="188"/>
      <c r="T13" s="112" t="s">
        <v>65</v>
      </c>
      <c r="U13" s="171"/>
      <c r="V13" s="171"/>
      <c r="W13" s="171"/>
      <c r="X13" s="171"/>
      <c r="Y13" s="171"/>
      <c r="Z13" s="171"/>
      <c r="AA13" s="3"/>
      <c r="AB13" s="382" t="s">
        <v>88</v>
      </c>
      <c r="AC13" s="374"/>
      <c r="AD13" s="374"/>
      <c r="AE13" s="383"/>
      <c r="AF13" s="117"/>
      <c r="AG13" s="87"/>
      <c r="AH13" s="132"/>
      <c r="AI13" s="117"/>
      <c r="AJ13" s="87"/>
      <c r="AK13" s="132"/>
      <c r="AL13" s="117"/>
      <c r="AM13" s="87"/>
      <c r="AN13" s="86"/>
    </row>
    <row r="14" spans="2:40" ht="19.95" customHeight="1">
      <c r="B14" s="35" t="s">
        <v>11</v>
      </c>
      <c r="C14" s="140" t="s">
        <v>17</v>
      </c>
      <c r="D14" s="172"/>
      <c r="E14" s="148">
        <f>請求書【業者控】!E14</f>
        <v>0</v>
      </c>
      <c r="F14" s="149"/>
      <c r="G14" s="149"/>
      <c r="H14" s="149"/>
      <c r="I14" s="150"/>
      <c r="J14" s="6"/>
      <c r="K14" s="3"/>
      <c r="L14" s="173" t="s">
        <v>83</v>
      </c>
      <c r="M14" s="174"/>
      <c r="N14" s="174"/>
      <c r="O14" s="420">
        <f>請求書【業者控】!O14</f>
        <v>0</v>
      </c>
      <c r="P14" s="421"/>
      <c r="Q14" s="421"/>
      <c r="R14" s="421"/>
      <c r="S14" s="421"/>
      <c r="T14" s="422"/>
      <c r="U14" s="179" t="s">
        <v>56</v>
      </c>
      <c r="V14" s="170"/>
      <c r="W14" s="170"/>
      <c r="X14" s="180">
        <f>請求書【業者控】!X14</f>
        <v>0</v>
      </c>
      <c r="Y14" s="181"/>
      <c r="Z14" s="181"/>
      <c r="AA14" s="3"/>
      <c r="AB14" s="382" t="s">
        <v>89</v>
      </c>
      <c r="AC14" s="374"/>
      <c r="AD14" s="374"/>
      <c r="AE14" s="383"/>
      <c r="AF14" s="117"/>
      <c r="AG14" s="87"/>
      <c r="AH14" s="132"/>
      <c r="AI14" s="117"/>
      <c r="AJ14" s="87"/>
      <c r="AK14" s="132"/>
      <c r="AL14" s="117"/>
      <c r="AM14" s="87"/>
      <c r="AN14" s="86"/>
    </row>
    <row r="15" spans="2:40" ht="19.95" customHeight="1">
      <c r="B15" s="37" t="s">
        <v>12</v>
      </c>
      <c r="C15" s="146" t="s">
        <v>15</v>
      </c>
      <c r="D15" s="147"/>
      <c r="E15" s="148">
        <f>請求書【業者控】!E15</f>
        <v>0</v>
      </c>
      <c r="F15" s="149"/>
      <c r="G15" s="149"/>
      <c r="H15" s="149"/>
      <c r="I15" s="150"/>
      <c r="J15" s="7"/>
      <c r="K15" s="3"/>
      <c r="L15" s="175"/>
      <c r="M15" s="175"/>
      <c r="N15" s="175"/>
      <c r="O15" s="423"/>
      <c r="P15" s="160"/>
      <c r="Q15" s="160"/>
      <c r="R15" s="160"/>
      <c r="S15" s="160"/>
      <c r="T15" s="424"/>
      <c r="U15" s="171"/>
      <c r="V15" s="171"/>
      <c r="W15" s="171"/>
      <c r="X15" s="182"/>
      <c r="Y15" s="182"/>
      <c r="Z15" s="182"/>
      <c r="AA15" s="3"/>
      <c r="AB15" s="39" t="s">
        <v>27</v>
      </c>
      <c r="AC15" s="40" t="s">
        <v>28</v>
      </c>
      <c r="AD15" s="440" t="s">
        <v>109</v>
      </c>
      <c r="AE15" s="441"/>
      <c r="AF15" s="441"/>
      <c r="AG15" s="441"/>
      <c r="AH15" s="441"/>
      <c r="AI15" s="441"/>
      <c r="AJ15" s="442"/>
      <c r="AK15" s="437" t="s">
        <v>110</v>
      </c>
      <c r="AL15" s="438"/>
      <c r="AM15" s="438"/>
      <c r="AN15" s="439"/>
    </row>
    <row r="16" spans="2:40" ht="19.95" customHeight="1" thickBot="1">
      <c r="B16" s="3"/>
      <c r="C16" s="3"/>
      <c r="D16" s="3"/>
      <c r="E16" s="51"/>
      <c r="F16" s="51"/>
      <c r="G16" s="51"/>
      <c r="H16" s="51"/>
      <c r="I16" s="5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5" t="s">
        <v>29</v>
      </c>
      <c r="AC16" s="42" t="s">
        <v>30</v>
      </c>
      <c r="AD16" s="443" t="s">
        <v>31</v>
      </c>
      <c r="AE16" s="444"/>
      <c r="AF16" s="446"/>
      <c r="AG16" s="444" t="s">
        <v>106</v>
      </c>
      <c r="AH16" s="444"/>
      <c r="AI16" s="444"/>
      <c r="AJ16" s="446"/>
      <c r="AK16" s="443" t="s">
        <v>107</v>
      </c>
      <c r="AL16" s="444"/>
      <c r="AM16" s="444"/>
      <c r="AN16" s="445"/>
    </row>
    <row r="17" spans="2:40" ht="19.95" customHeight="1" thickTop="1" thickBot="1">
      <c r="B17" s="425" t="s">
        <v>38</v>
      </c>
      <c r="C17" s="426"/>
      <c r="D17" s="426"/>
      <c r="E17" s="289">
        <f>請求書【業者控】!E17</f>
        <v>0</v>
      </c>
      <c r="F17" s="290"/>
      <c r="G17" s="290"/>
      <c r="H17" s="290"/>
      <c r="I17" s="290"/>
      <c r="J17" s="290"/>
      <c r="K17" s="290"/>
      <c r="L17" s="290"/>
      <c r="M17" s="290"/>
      <c r="N17" s="291"/>
      <c r="O17" s="2"/>
      <c r="P17" s="210" t="s">
        <v>39</v>
      </c>
      <c r="Q17" s="211"/>
      <c r="R17" s="181">
        <f>請求書【業者控】!R17</f>
        <v>0</v>
      </c>
      <c r="S17" s="186"/>
      <c r="T17" s="186"/>
      <c r="U17" s="214" t="s">
        <v>111</v>
      </c>
      <c r="V17" s="190"/>
      <c r="W17" s="191"/>
      <c r="X17" s="189" t="s">
        <v>40</v>
      </c>
      <c r="Y17" s="190"/>
      <c r="Z17" s="191"/>
      <c r="AA17" s="3"/>
      <c r="AB17" s="370" t="s">
        <v>32</v>
      </c>
      <c r="AC17" s="371"/>
      <c r="AD17" s="371"/>
      <c r="AE17" s="371"/>
      <c r="AF17" s="371"/>
      <c r="AG17" s="371"/>
      <c r="AH17" s="371"/>
      <c r="AI17" s="371"/>
      <c r="AJ17" s="371"/>
      <c r="AK17" s="371"/>
      <c r="AL17" s="371"/>
      <c r="AM17" s="371"/>
      <c r="AN17" s="372"/>
    </row>
    <row r="18" spans="2:40" ht="19.95" customHeight="1" thickTop="1" thickBot="1">
      <c r="B18" s="427"/>
      <c r="C18" s="428"/>
      <c r="D18" s="428"/>
      <c r="E18" s="292"/>
      <c r="F18" s="293"/>
      <c r="G18" s="293"/>
      <c r="H18" s="293"/>
      <c r="I18" s="293"/>
      <c r="J18" s="293"/>
      <c r="K18" s="293"/>
      <c r="L18" s="293"/>
      <c r="M18" s="293"/>
      <c r="N18" s="294"/>
      <c r="O18" s="2"/>
      <c r="P18" s="212"/>
      <c r="Q18" s="212"/>
      <c r="R18" s="213"/>
      <c r="S18" s="213"/>
      <c r="T18" s="213"/>
      <c r="U18" s="192">
        <f>請求書【業者控】!U18</f>
        <v>0</v>
      </c>
      <c r="V18" s="193"/>
      <c r="W18" s="194"/>
      <c r="X18" s="192">
        <f>請求書【業者控】!X18</f>
        <v>0</v>
      </c>
      <c r="Y18" s="193"/>
      <c r="Z18" s="194"/>
      <c r="AA18" s="3"/>
      <c r="AB18" s="363" t="s">
        <v>34</v>
      </c>
      <c r="AC18" s="364"/>
      <c r="AD18" s="364"/>
      <c r="AE18" s="365"/>
      <c r="AF18" s="118"/>
      <c r="AG18" s="95"/>
      <c r="AH18" s="133"/>
      <c r="AI18" s="118"/>
      <c r="AJ18" s="95"/>
      <c r="AK18" s="133"/>
      <c r="AL18" s="118"/>
      <c r="AM18" s="95"/>
      <c r="AN18" s="92"/>
    </row>
    <row r="19" spans="2:40" ht="19.95" customHeight="1" thickTop="1">
      <c r="B19" s="13" t="s">
        <v>41</v>
      </c>
      <c r="C19" s="14" t="s">
        <v>42</v>
      </c>
      <c r="D19" s="195" t="s">
        <v>43</v>
      </c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7" t="s">
        <v>46</v>
      </c>
      <c r="P19" s="197"/>
      <c r="Q19" s="198" t="s">
        <v>44</v>
      </c>
      <c r="R19" s="197"/>
      <c r="S19" s="197"/>
      <c r="T19" s="198" t="s">
        <v>45</v>
      </c>
      <c r="U19" s="197"/>
      <c r="V19" s="197"/>
      <c r="W19" s="198" t="s">
        <v>26</v>
      </c>
      <c r="X19" s="197"/>
      <c r="Y19" s="197"/>
      <c r="Z19" s="199"/>
      <c r="AA19" s="3"/>
      <c r="AB19" s="366" t="s">
        <v>33</v>
      </c>
      <c r="AC19" s="367"/>
      <c r="AD19" s="367"/>
      <c r="AE19" s="368"/>
      <c r="AF19" s="119"/>
      <c r="AG19" s="96"/>
      <c r="AH19" s="134"/>
      <c r="AI19" s="119"/>
      <c r="AJ19" s="96"/>
      <c r="AK19" s="134"/>
      <c r="AL19" s="119"/>
      <c r="AM19" s="96"/>
      <c r="AN19" s="93"/>
    </row>
    <row r="20" spans="2:40" ht="19.95" customHeight="1" thickBot="1">
      <c r="B20" s="75">
        <f>請求書【業者控】!B20</f>
        <v>0</v>
      </c>
      <c r="C20" s="76">
        <f>請求書【業者控】!C20</f>
        <v>0</v>
      </c>
      <c r="D20" s="403">
        <f>請求書【業者控】!D20</f>
        <v>0</v>
      </c>
      <c r="E20" s="404"/>
      <c r="F20" s="404"/>
      <c r="G20" s="404"/>
      <c r="H20" s="404"/>
      <c r="I20" s="404"/>
      <c r="J20" s="404"/>
      <c r="K20" s="404"/>
      <c r="L20" s="404"/>
      <c r="M20" s="404"/>
      <c r="N20" s="404"/>
      <c r="O20" s="217">
        <f>請求書【業者控】!O20</f>
        <v>0</v>
      </c>
      <c r="P20" s="217"/>
      <c r="Q20" s="218">
        <f>請求書【業者控】!Q20</f>
        <v>0</v>
      </c>
      <c r="R20" s="218"/>
      <c r="S20" s="218"/>
      <c r="T20" s="295">
        <f>請求書【業者控】!T20</f>
        <v>0</v>
      </c>
      <c r="U20" s="295"/>
      <c r="V20" s="295"/>
      <c r="W20" s="358">
        <f>請求書【業者控】!W20</f>
        <v>0</v>
      </c>
      <c r="X20" s="358"/>
      <c r="Y20" s="358"/>
      <c r="Z20" s="359"/>
      <c r="AA20" s="3"/>
      <c r="AB20" s="355" t="s">
        <v>35</v>
      </c>
      <c r="AC20" s="356"/>
      <c r="AD20" s="356"/>
      <c r="AE20" s="357"/>
      <c r="AF20" s="120"/>
      <c r="AG20" s="97"/>
      <c r="AH20" s="135"/>
      <c r="AI20" s="120"/>
      <c r="AJ20" s="97"/>
      <c r="AK20" s="135"/>
      <c r="AL20" s="120"/>
      <c r="AM20" s="97"/>
      <c r="AN20" s="91"/>
    </row>
    <row r="21" spans="2:40" ht="19.95" customHeight="1" thickTop="1" thickBot="1">
      <c r="B21" s="75">
        <f>請求書【業者控】!B21</f>
        <v>0</v>
      </c>
      <c r="C21" s="76">
        <f>請求書【業者控】!C21</f>
        <v>0</v>
      </c>
      <c r="D21" s="403">
        <f>請求書【業者控】!D21</f>
        <v>0</v>
      </c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217">
        <f>請求書【業者控】!O21</f>
        <v>0</v>
      </c>
      <c r="P21" s="217"/>
      <c r="Q21" s="218">
        <f>請求書【業者控】!Q21</f>
        <v>0</v>
      </c>
      <c r="R21" s="218"/>
      <c r="S21" s="218"/>
      <c r="T21" s="295">
        <f>請求書【業者控】!T21</f>
        <v>0</v>
      </c>
      <c r="U21" s="295"/>
      <c r="V21" s="295"/>
      <c r="W21" s="358">
        <f>請求書【業者控】!W21</f>
        <v>0</v>
      </c>
      <c r="X21" s="358"/>
      <c r="Y21" s="358"/>
      <c r="Z21" s="359"/>
      <c r="AA21" s="3"/>
      <c r="AB21" s="370" t="s">
        <v>36</v>
      </c>
      <c r="AC21" s="371"/>
      <c r="AD21" s="371"/>
      <c r="AE21" s="371"/>
      <c r="AF21" s="371"/>
      <c r="AG21" s="371"/>
      <c r="AH21" s="371"/>
      <c r="AI21" s="371"/>
      <c r="AJ21" s="371"/>
      <c r="AK21" s="371"/>
      <c r="AL21" s="371"/>
      <c r="AM21" s="371"/>
      <c r="AN21" s="372"/>
    </row>
    <row r="22" spans="2:40" ht="19.95" customHeight="1" thickTop="1">
      <c r="B22" s="75">
        <f>請求書【業者控】!B22</f>
        <v>0</v>
      </c>
      <c r="C22" s="76">
        <f>請求書【業者控】!C22</f>
        <v>0</v>
      </c>
      <c r="D22" s="403">
        <f>請求書【業者控】!D22</f>
        <v>0</v>
      </c>
      <c r="E22" s="404"/>
      <c r="F22" s="404"/>
      <c r="G22" s="404"/>
      <c r="H22" s="404"/>
      <c r="I22" s="404"/>
      <c r="J22" s="404"/>
      <c r="K22" s="404"/>
      <c r="L22" s="404"/>
      <c r="M22" s="404"/>
      <c r="N22" s="404"/>
      <c r="O22" s="217">
        <f>請求書【業者控】!O22</f>
        <v>0</v>
      </c>
      <c r="P22" s="217"/>
      <c r="Q22" s="218">
        <f>請求書【業者控】!Q22</f>
        <v>0</v>
      </c>
      <c r="R22" s="218"/>
      <c r="S22" s="218"/>
      <c r="T22" s="295">
        <f>請求書【業者控】!T22</f>
        <v>0</v>
      </c>
      <c r="U22" s="295"/>
      <c r="V22" s="295"/>
      <c r="W22" s="358">
        <f>請求書【業者控】!W22</f>
        <v>0</v>
      </c>
      <c r="X22" s="358"/>
      <c r="Y22" s="358"/>
      <c r="Z22" s="359"/>
      <c r="AA22" s="3"/>
      <c r="AB22" s="363" t="s">
        <v>33</v>
      </c>
      <c r="AC22" s="364"/>
      <c r="AD22" s="364"/>
      <c r="AE22" s="365"/>
      <c r="AF22" s="118"/>
      <c r="AG22" s="95"/>
      <c r="AH22" s="133"/>
      <c r="AI22" s="118"/>
      <c r="AJ22" s="95"/>
      <c r="AK22" s="133"/>
      <c r="AL22" s="118"/>
      <c r="AM22" s="95"/>
      <c r="AN22" s="92"/>
    </row>
    <row r="23" spans="2:40" ht="19.95" customHeight="1">
      <c r="B23" s="77">
        <f>請求書【業者控】!B23</f>
        <v>0</v>
      </c>
      <c r="C23" s="78">
        <f>請求書【業者控】!C23</f>
        <v>0</v>
      </c>
      <c r="D23" s="215">
        <f>請求書【業者控】!D23</f>
        <v>0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32">
        <f>請求書【業者控】!O23</f>
        <v>0</v>
      </c>
      <c r="P23" s="232"/>
      <c r="Q23" s="233">
        <f>請求書【業者控】!Q23</f>
        <v>0</v>
      </c>
      <c r="R23" s="233"/>
      <c r="S23" s="233"/>
      <c r="T23" s="369">
        <f>請求書【業者控】!T23</f>
        <v>0</v>
      </c>
      <c r="U23" s="369"/>
      <c r="V23" s="369"/>
      <c r="W23" s="219">
        <f>請求書【業者控】!W23</f>
        <v>0</v>
      </c>
      <c r="X23" s="219"/>
      <c r="Y23" s="219"/>
      <c r="Z23" s="220"/>
      <c r="AA23" s="3"/>
      <c r="AB23" s="366" t="s">
        <v>34</v>
      </c>
      <c r="AC23" s="367"/>
      <c r="AD23" s="367"/>
      <c r="AE23" s="368"/>
      <c r="AF23" s="119"/>
      <c r="AG23" s="96"/>
      <c r="AH23" s="134"/>
      <c r="AI23" s="119"/>
      <c r="AJ23" s="96"/>
      <c r="AK23" s="134"/>
      <c r="AL23" s="119"/>
      <c r="AM23" s="96"/>
      <c r="AN23" s="93"/>
    </row>
    <row r="24" spans="2:40" ht="19.95" customHeight="1" thickBot="1">
      <c r="B24" s="75">
        <f>請求書【業者控】!B24</f>
        <v>0</v>
      </c>
      <c r="C24" s="76">
        <f>請求書【業者控】!C24</f>
        <v>0</v>
      </c>
      <c r="D24" s="373" t="str">
        <f>請求書【業者控】!D24</f>
        <v>10％対象価格</v>
      </c>
      <c r="E24" s="374"/>
      <c r="F24" s="374"/>
      <c r="G24" s="374"/>
      <c r="H24" s="374"/>
      <c r="I24" s="374"/>
      <c r="J24" s="374"/>
      <c r="K24" s="374"/>
      <c r="L24" s="374"/>
      <c r="M24" s="374"/>
      <c r="N24" s="375"/>
      <c r="O24" s="217">
        <f>請求書【業者控】!O24</f>
        <v>0</v>
      </c>
      <c r="P24" s="217"/>
      <c r="Q24" s="218">
        <f>請求書【業者控】!Q24</f>
        <v>0</v>
      </c>
      <c r="R24" s="218"/>
      <c r="S24" s="218"/>
      <c r="T24" s="218">
        <f>請求書【業者控】!T24</f>
        <v>0</v>
      </c>
      <c r="U24" s="218"/>
      <c r="V24" s="218"/>
      <c r="W24" s="358">
        <f>請求書【業者控】!W24</f>
        <v>0</v>
      </c>
      <c r="X24" s="358"/>
      <c r="Y24" s="358"/>
      <c r="Z24" s="359"/>
      <c r="AA24" s="3" t="s">
        <v>72</v>
      </c>
      <c r="AB24" s="355" t="s">
        <v>112</v>
      </c>
      <c r="AC24" s="356"/>
      <c r="AD24" s="356"/>
      <c r="AE24" s="357"/>
      <c r="AF24" s="120"/>
      <c r="AG24" s="97"/>
      <c r="AH24" s="135"/>
      <c r="AI24" s="120"/>
      <c r="AJ24" s="97"/>
      <c r="AK24" s="135"/>
      <c r="AL24" s="120"/>
      <c r="AM24" s="97"/>
      <c r="AN24" s="91"/>
    </row>
    <row r="25" spans="2:40" ht="19.95" customHeight="1" thickTop="1" thickBot="1">
      <c r="B25" s="77">
        <f>請求書【業者控】!B25</f>
        <v>0</v>
      </c>
      <c r="C25" s="78">
        <f>請求書【業者控】!C25</f>
        <v>0</v>
      </c>
      <c r="D25" s="373" t="s">
        <v>94</v>
      </c>
      <c r="E25" s="374"/>
      <c r="F25" s="374"/>
      <c r="G25" s="374"/>
      <c r="H25" s="374"/>
      <c r="I25" s="374"/>
      <c r="J25" s="374"/>
      <c r="K25" s="374"/>
      <c r="L25" s="374"/>
      <c r="M25" s="374"/>
      <c r="N25" s="375"/>
      <c r="O25" s="217">
        <f>請求書【業者控】!O25</f>
        <v>0</v>
      </c>
      <c r="P25" s="217"/>
      <c r="Q25" s="218">
        <f>請求書【業者控】!Q25</f>
        <v>0</v>
      </c>
      <c r="R25" s="218"/>
      <c r="S25" s="218"/>
      <c r="T25" s="218">
        <f>請求書【業者控】!T25</f>
        <v>0</v>
      </c>
      <c r="U25" s="218"/>
      <c r="V25" s="218"/>
      <c r="W25" s="358">
        <f>請求書【業者控】!W25</f>
        <v>0</v>
      </c>
      <c r="X25" s="358"/>
      <c r="Y25" s="358"/>
      <c r="Z25" s="359"/>
      <c r="AA25" s="3"/>
      <c r="AB25" s="370" t="s">
        <v>37</v>
      </c>
      <c r="AC25" s="371"/>
      <c r="AD25" s="371"/>
      <c r="AE25" s="371"/>
      <c r="AF25" s="371"/>
      <c r="AG25" s="371"/>
      <c r="AH25" s="371"/>
      <c r="AI25" s="371"/>
      <c r="AJ25" s="371"/>
      <c r="AK25" s="371"/>
      <c r="AL25" s="371"/>
      <c r="AM25" s="371"/>
      <c r="AN25" s="372"/>
    </row>
    <row r="26" spans="2:40" ht="19.95" customHeight="1" thickTop="1">
      <c r="B26" s="79">
        <f>請求書【業者控】!B26</f>
        <v>0</v>
      </c>
      <c r="C26" s="80">
        <f>請求書【業者控】!C26</f>
        <v>0</v>
      </c>
      <c r="D26" s="417" t="s">
        <v>93</v>
      </c>
      <c r="E26" s="418"/>
      <c r="F26" s="418"/>
      <c r="G26" s="418"/>
      <c r="H26" s="418"/>
      <c r="I26" s="418"/>
      <c r="J26" s="418"/>
      <c r="K26" s="418"/>
      <c r="L26" s="418"/>
      <c r="M26" s="418"/>
      <c r="N26" s="419"/>
      <c r="O26" s="416">
        <f>請求書【業者控】!O26</f>
        <v>0</v>
      </c>
      <c r="P26" s="416"/>
      <c r="Q26" s="349">
        <f>請求書【業者控】!Q26</f>
        <v>0</v>
      </c>
      <c r="R26" s="349"/>
      <c r="S26" s="349"/>
      <c r="T26" s="349">
        <f>請求書【業者控】!T26</f>
        <v>0</v>
      </c>
      <c r="U26" s="349"/>
      <c r="V26" s="349"/>
      <c r="W26" s="350">
        <f>請求書【業者控】!W26</f>
        <v>0</v>
      </c>
      <c r="X26" s="350"/>
      <c r="Y26" s="350"/>
      <c r="Z26" s="351"/>
      <c r="AA26" s="3"/>
      <c r="AB26" s="363" t="s">
        <v>103</v>
      </c>
      <c r="AC26" s="364"/>
      <c r="AD26" s="364"/>
      <c r="AE26" s="365"/>
      <c r="AF26" s="118"/>
      <c r="AG26" s="95"/>
      <c r="AH26" s="133"/>
      <c r="AI26" s="118"/>
      <c r="AJ26" s="95"/>
      <c r="AK26" s="133"/>
      <c r="AL26" s="118"/>
      <c r="AM26" s="95"/>
      <c r="AN26" s="92"/>
    </row>
    <row r="27" spans="2:40" ht="19.95" customHeight="1" thickBot="1">
      <c r="B27" s="54" t="s">
        <v>47</v>
      </c>
      <c r="C27" s="3"/>
      <c r="D27" s="3"/>
      <c r="E27" s="108" t="s">
        <v>49</v>
      </c>
      <c r="F27" s="3"/>
      <c r="G27" s="3"/>
      <c r="H27" s="108" t="s">
        <v>66</v>
      </c>
      <c r="I27" s="3"/>
      <c r="J27" s="3"/>
      <c r="K27" s="109"/>
      <c r="L27" s="55" t="s">
        <v>62</v>
      </c>
      <c r="M27" s="110"/>
      <c r="N27" s="16"/>
      <c r="O27" s="16"/>
      <c r="P27" s="16"/>
      <c r="Q27" s="55" t="s">
        <v>68</v>
      </c>
      <c r="R27" s="16"/>
      <c r="S27" s="16"/>
      <c r="T27" s="52"/>
      <c r="U27" s="102"/>
      <c r="V27" s="103" t="s">
        <v>69</v>
      </c>
      <c r="W27" s="57">
        <f>請求書【業者控】!W27</f>
        <v>0</v>
      </c>
      <c r="X27" s="57"/>
      <c r="Y27" s="57"/>
      <c r="Z27" s="104"/>
      <c r="AA27" s="3"/>
      <c r="AB27" s="352" t="s">
        <v>108</v>
      </c>
      <c r="AC27" s="353"/>
      <c r="AD27" s="353"/>
      <c r="AE27" s="354"/>
      <c r="AF27" s="121"/>
      <c r="AG27" s="100"/>
      <c r="AH27" s="135"/>
      <c r="AI27" s="121"/>
      <c r="AJ27" s="100"/>
      <c r="AK27" s="137"/>
      <c r="AL27" s="121"/>
      <c r="AM27" s="100"/>
      <c r="AN27" s="99"/>
    </row>
    <row r="28" spans="2:40" ht="19.95" customHeight="1" thickTop="1">
      <c r="B28" s="43" t="s">
        <v>48</v>
      </c>
      <c r="C28" s="44"/>
      <c r="D28" s="44"/>
      <c r="E28" s="45" t="s">
        <v>48</v>
      </c>
      <c r="F28" s="44"/>
      <c r="G28" s="44"/>
      <c r="H28" s="45" t="s">
        <v>67</v>
      </c>
      <c r="I28" s="44"/>
      <c r="J28" s="44"/>
      <c r="K28" s="49"/>
      <c r="L28" s="50" t="s">
        <v>63</v>
      </c>
      <c r="M28" s="58"/>
      <c r="N28" s="56"/>
      <c r="O28" s="56"/>
      <c r="P28" s="56"/>
      <c r="Q28" s="50" t="s">
        <v>48</v>
      </c>
      <c r="R28" s="56"/>
      <c r="S28" s="56"/>
      <c r="T28" s="59"/>
      <c r="U28" s="60"/>
      <c r="V28" s="61" t="s">
        <v>70</v>
      </c>
      <c r="W28" s="62">
        <f>請求書【業者控】!W28</f>
        <v>0</v>
      </c>
      <c r="X28" s="62"/>
      <c r="Y28" s="62"/>
      <c r="Z28" s="63"/>
      <c r="AA28" s="64"/>
      <c r="AB28" s="360" t="s">
        <v>75</v>
      </c>
      <c r="AC28" s="361"/>
      <c r="AD28" s="361"/>
      <c r="AE28" s="362"/>
      <c r="AF28" s="122"/>
      <c r="AG28" s="98"/>
      <c r="AH28" s="136"/>
      <c r="AI28" s="122"/>
      <c r="AJ28" s="98"/>
      <c r="AK28" s="136"/>
      <c r="AL28" s="122"/>
      <c r="AM28" s="98"/>
      <c r="AN28" s="94"/>
    </row>
    <row r="29" spans="2:40" ht="19.95" customHeight="1">
      <c r="B29" s="23"/>
      <c r="E29" s="23"/>
      <c r="H29" s="23"/>
      <c r="L29" s="17"/>
      <c r="M29" s="17"/>
      <c r="N29" s="17"/>
      <c r="O29" s="17"/>
      <c r="P29" s="17"/>
      <c r="Q29" s="17"/>
      <c r="R29" s="17"/>
      <c r="S29" s="17"/>
      <c r="T29" s="52"/>
      <c r="U29" s="52"/>
      <c r="V29" s="52"/>
      <c r="W29" s="57"/>
      <c r="X29" s="57"/>
      <c r="Y29" s="57"/>
      <c r="Z29" s="57"/>
      <c r="AB29" s="68"/>
      <c r="AC29" s="68"/>
      <c r="AD29" s="68"/>
      <c r="AE29" s="68"/>
      <c r="AF29" s="69"/>
      <c r="AG29" s="69"/>
      <c r="AH29" s="69"/>
      <c r="AI29" s="69"/>
      <c r="AJ29" s="69"/>
      <c r="AK29" s="69"/>
      <c r="AL29" s="69"/>
      <c r="AM29" s="69"/>
      <c r="AN29" s="69"/>
    </row>
    <row r="30" spans="2:40" ht="19.95" customHeight="1">
      <c r="B30" s="23"/>
      <c r="E30" s="23"/>
      <c r="H30" s="23"/>
      <c r="L30" s="17"/>
      <c r="M30" s="17"/>
      <c r="N30" s="17"/>
      <c r="O30" s="17"/>
      <c r="P30" s="17"/>
      <c r="Q30" s="17"/>
      <c r="R30" s="17"/>
      <c r="S30" s="17"/>
      <c r="T30" s="52"/>
      <c r="U30" s="52"/>
      <c r="V30" s="52"/>
      <c r="W30" s="57"/>
      <c r="X30" s="57"/>
      <c r="Y30" s="57"/>
      <c r="Z30" s="57"/>
      <c r="AB30" s="68"/>
      <c r="AC30" s="68"/>
      <c r="AD30" s="68"/>
      <c r="AE30" s="68"/>
      <c r="AF30" s="69"/>
      <c r="AG30" s="69"/>
      <c r="AH30" s="69"/>
      <c r="AI30" s="69"/>
      <c r="AJ30" s="69"/>
      <c r="AK30" s="69"/>
      <c r="AL30" s="69"/>
      <c r="AM30" s="69"/>
      <c r="AN30" s="69"/>
    </row>
    <row r="31" spans="2:40" ht="19.95" customHeight="1">
      <c r="B31" s="70" t="s">
        <v>41</v>
      </c>
      <c r="C31" s="71" t="s">
        <v>42</v>
      </c>
      <c r="D31" s="310" t="s">
        <v>43</v>
      </c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311"/>
      <c r="Q31" s="239" t="s">
        <v>46</v>
      </c>
      <c r="R31" s="309"/>
      <c r="S31" s="310" t="s">
        <v>44</v>
      </c>
      <c r="T31" s="235"/>
      <c r="U31" s="311"/>
      <c r="V31" s="310" t="s">
        <v>45</v>
      </c>
      <c r="W31" s="235"/>
      <c r="X31" s="235"/>
      <c r="Y31" s="311"/>
      <c r="Z31" s="310" t="s">
        <v>26</v>
      </c>
      <c r="AA31" s="235"/>
      <c r="AB31" s="235"/>
      <c r="AC31" s="235"/>
      <c r="AD31" s="311"/>
      <c r="AE31" s="239" t="s">
        <v>55</v>
      </c>
      <c r="AF31" s="236"/>
      <c r="AG31" s="236"/>
      <c r="AH31" s="236"/>
      <c r="AI31" s="236"/>
      <c r="AJ31" s="236"/>
      <c r="AK31" s="236"/>
      <c r="AL31" s="236"/>
      <c r="AM31" s="261"/>
    </row>
    <row r="32" spans="2:40" ht="19.95" customHeight="1">
      <c r="B32" s="126">
        <f>請求書【業者控】!B32</f>
        <v>0</v>
      </c>
      <c r="C32" s="127">
        <f>請求書【業者控】!C32</f>
        <v>0</v>
      </c>
      <c r="D32" s="408">
        <f>請求書【業者控】!D32</f>
        <v>0</v>
      </c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10"/>
      <c r="Q32" s="413">
        <f>請求書【業者控】!O32</f>
        <v>0</v>
      </c>
      <c r="R32" s="414"/>
      <c r="S32" s="411">
        <f>請求書【業者控】!Q32</f>
        <v>0</v>
      </c>
      <c r="T32" s="411"/>
      <c r="U32" s="412"/>
      <c r="V32" s="415">
        <f>請求書【業者控】!T32</f>
        <v>0</v>
      </c>
      <c r="W32" s="411"/>
      <c r="X32" s="411"/>
      <c r="Y32" s="412"/>
      <c r="Z32" s="411">
        <f>請求書【業者控】!W32</f>
        <v>0</v>
      </c>
      <c r="AA32" s="411"/>
      <c r="AB32" s="411"/>
      <c r="AC32" s="411"/>
      <c r="AD32" s="412"/>
      <c r="AE32" s="405">
        <f>請求書【業者控】!AA32</f>
        <v>0</v>
      </c>
      <c r="AF32" s="406"/>
      <c r="AG32" s="406"/>
      <c r="AH32" s="406"/>
      <c r="AI32" s="406"/>
      <c r="AJ32" s="406"/>
      <c r="AK32" s="406"/>
      <c r="AL32" s="406"/>
      <c r="AM32" s="407"/>
    </row>
    <row r="33" spans="2:39" ht="19.95" customHeight="1">
      <c r="B33" s="126">
        <f>請求書【業者控】!B33</f>
        <v>0</v>
      </c>
      <c r="C33" s="127">
        <f>請求書【業者控】!C33</f>
        <v>0</v>
      </c>
      <c r="D33" s="342">
        <f>請求書【業者控】!D33</f>
        <v>0</v>
      </c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3">
        <f>請求書【業者控】!O33</f>
        <v>0</v>
      </c>
      <c r="R33" s="343"/>
      <c r="S33" s="338">
        <f>請求書【業者控】!Q33</f>
        <v>0</v>
      </c>
      <c r="T33" s="338"/>
      <c r="U33" s="338"/>
      <c r="V33" s="338">
        <f>請求書【業者控】!T33</f>
        <v>0</v>
      </c>
      <c r="W33" s="338"/>
      <c r="X33" s="338"/>
      <c r="Y33" s="338"/>
      <c r="Z33" s="337">
        <f>請求書【業者控】!W33</f>
        <v>0</v>
      </c>
      <c r="AA33" s="338"/>
      <c r="AB33" s="338"/>
      <c r="AC33" s="338"/>
      <c r="AD33" s="338"/>
      <c r="AE33" s="334">
        <f>請求書【業者控】!AA33</f>
        <v>0</v>
      </c>
      <c r="AF33" s="335"/>
      <c r="AG33" s="335"/>
      <c r="AH33" s="335"/>
      <c r="AI33" s="335"/>
      <c r="AJ33" s="335"/>
      <c r="AK33" s="335"/>
      <c r="AL33" s="335"/>
      <c r="AM33" s="336"/>
    </row>
    <row r="34" spans="2:39" ht="19.95" customHeight="1">
      <c r="B34" s="126">
        <f>請求書【業者控】!B34</f>
        <v>0</v>
      </c>
      <c r="C34" s="127">
        <f>請求書【業者控】!C34</f>
        <v>0</v>
      </c>
      <c r="D34" s="342">
        <f>請求書【業者控】!D34</f>
        <v>0</v>
      </c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3">
        <f>請求書【業者控】!O34</f>
        <v>0</v>
      </c>
      <c r="R34" s="343"/>
      <c r="S34" s="338">
        <f>請求書【業者控】!Q34</f>
        <v>0</v>
      </c>
      <c r="T34" s="338"/>
      <c r="U34" s="338"/>
      <c r="V34" s="338">
        <f>請求書【業者控】!T34</f>
        <v>0</v>
      </c>
      <c r="W34" s="338"/>
      <c r="X34" s="338"/>
      <c r="Y34" s="338"/>
      <c r="Z34" s="337">
        <f>請求書【業者控】!W34</f>
        <v>0</v>
      </c>
      <c r="AA34" s="338"/>
      <c r="AB34" s="338"/>
      <c r="AC34" s="338"/>
      <c r="AD34" s="338"/>
      <c r="AE34" s="334">
        <f>請求書【業者控】!AA34</f>
        <v>0</v>
      </c>
      <c r="AF34" s="335"/>
      <c r="AG34" s="335"/>
      <c r="AH34" s="335"/>
      <c r="AI34" s="335"/>
      <c r="AJ34" s="335"/>
      <c r="AK34" s="335"/>
      <c r="AL34" s="335"/>
      <c r="AM34" s="336"/>
    </row>
    <row r="35" spans="2:39" ht="19.95" customHeight="1">
      <c r="B35" s="126">
        <f>請求書【業者控】!B35</f>
        <v>0</v>
      </c>
      <c r="C35" s="127">
        <f>請求書【業者控】!C35</f>
        <v>0</v>
      </c>
      <c r="D35" s="342">
        <f>請求書【業者控】!D35</f>
        <v>0</v>
      </c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>
        <f>請求書【業者控】!O35</f>
        <v>0</v>
      </c>
      <c r="R35" s="343"/>
      <c r="S35" s="338">
        <f>請求書【業者控】!Q35</f>
        <v>0</v>
      </c>
      <c r="T35" s="338"/>
      <c r="U35" s="338"/>
      <c r="V35" s="338">
        <f>請求書【業者控】!T35</f>
        <v>0</v>
      </c>
      <c r="W35" s="338"/>
      <c r="X35" s="338"/>
      <c r="Y35" s="338"/>
      <c r="Z35" s="337">
        <f>請求書【業者控】!W35</f>
        <v>0</v>
      </c>
      <c r="AA35" s="338"/>
      <c r="AB35" s="338"/>
      <c r="AC35" s="338"/>
      <c r="AD35" s="338"/>
      <c r="AE35" s="334">
        <f>請求書【業者控】!AA35</f>
        <v>0</v>
      </c>
      <c r="AF35" s="335"/>
      <c r="AG35" s="335"/>
      <c r="AH35" s="335"/>
      <c r="AI35" s="335"/>
      <c r="AJ35" s="335"/>
      <c r="AK35" s="335"/>
      <c r="AL35" s="335"/>
      <c r="AM35" s="336"/>
    </row>
    <row r="36" spans="2:39" ht="19.95" customHeight="1">
      <c r="B36" s="128">
        <f>請求書【業者控】!B36</f>
        <v>0</v>
      </c>
      <c r="C36" s="127">
        <f>請求書【業者控】!C36</f>
        <v>0</v>
      </c>
      <c r="D36" s="342">
        <f>請求書【業者控】!D36</f>
        <v>0</v>
      </c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3">
        <f>請求書【業者控】!O36</f>
        <v>0</v>
      </c>
      <c r="R36" s="343"/>
      <c r="S36" s="338">
        <f>請求書【業者控】!Q36</f>
        <v>0</v>
      </c>
      <c r="T36" s="338"/>
      <c r="U36" s="338"/>
      <c r="V36" s="338">
        <f>請求書【業者控】!T36</f>
        <v>0</v>
      </c>
      <c r="W36" s="338"/>
      <c r="X36" s="338"/>
      <c r="Y36" s="338"/>
      <c r="Z36" s="337">
        <f>請求書【業者控】!W36</f>
        <v>0</v>
      </c>
      <c r="AA36" s="338"/>
      <c r="AB36" s="338"/>
      <c r="AC36" s="338"/>
      <c r="AD36" s="338"/>
      <c r="AE36" s="334">
        <f>請求書【業者控】!AA36</f>
        <v>0</v>
      </c>
      <c r="AF36" s="335"/>
      <c r="AG36" s="335"/>
      <c r="AH36" s="335"/>
      <c r="AI36" s="335"/>
      <c r="AJ36" s="335"/>
      <c r="AK36" s="335"/>
      <c r="AL36" s="335"/>
      <c r="AM36" s="336"/>
    </row>
    <row r="37" spans="2:39" ht="19.95" customHeight="1">
      <c r="B37" s="128">
        <f>請求書【業者控】!B37</f>
        <v>0</v>
      </c>
      <c r="C37" s="127">
        <f>請求書【業者控】!C37</f>
        <v>0</v>
      </c>
      <c r="D37" s="342">
        <f>請求書【業者控】!D37</f>
        <v>0</v>
      </c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3">
        <f>請求書【業者控】!O37</f>
        <v>0</v>
      </c>
      <c r="R37" s="343"/>
      <c r="S37" s="338">
        <f>請求書【業者控】!Q37</f>
        <v>0</v>
      </c>
      <c r="T37" s="338"/>
      <c r="U37" s="338"/>
      <c r="V37" s="338">
        <f>請求書【業者控】!T37</f>
        <v>0</v>
      </c>
      <c r="W37" s="338"/>
      <c r="X37" s="338"/>
      <c r="Y37" s="338"/>
      <c r="Z37" s="337">
        <f>請求書【業者控】!W37</f>
        <v>0</v>
      </c>
      <c r="AA37" s="338"/>
      <c r="AB37" s="338"/>
      <c r="AC37" s="338"/>
      <c r="AD37" s="338"/>
      <c r="AE37" s="334">
        <f>請求書【業者控】!AA37</f>
        <v>0</v>
      </c>
      <c r="AF37" s="335"/>
      <c r="AG37" s="335"/>
      <c r="AH37" s="335"/>
      <c r="AI37" s="335"/>
      <c r="AJ37" s="335"/>
      <c r="AK37" s="335"/>
      <c r="AL37" s="335"/>
      <c r="AM37" s="336"/>
    </row>
    <row r="38" spans="2:39" ht="19.95" customHeight="1">
      <c r="B38" s="128">
        <f>請求書【業者控】!B38</f>
        <v>0</v>
      </c>
      <c r="C38" s="127">
        <f>請求書【業者控】!C38</f>
        <v>0</v>
      </c>
      <c r="D38" s="342">
        <f>請求書【業者控】!D38</f>
        <v>0</v>
      </c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3">
        <f>請求書【業者控】!O38</f>
        <v>0</v>
      </c>
      <c r="R38" s="343"/>
      <c r="S38" s="338">
        <f>請求書【業者控】!Q38</f>
        <v>0</v>
      </c>
      <c r="T38" s="338"/>
      <c r="U38" s="338"/>
      <c r="V38" s="338">
        <f>請求書【業者控】!T38</f>
        <v>0</v>
      </c>
      <c r="W38" s="338"/>
      <c r="X38" s="338"/>
      <c r="Y38" s="338"/>
      <c r="Z38" s="337">
        <f>請求書【業者控】!W38</f>
        <v>0</v>
      </c>
      <c r="AA38" s="338"/>
      <c r="AB38" s="338"/>
      <c r="AC38" s="338"/>
      <c r="AD38" s="338"/>
      <c r="AE38" s="334">
        <f>請求書【業者控】!AA38</f>
        <v>0</v>
      </c>
      <c r="AF38" s="335"/>
      <c r="AG38" s="335"/>
      <c r="AH38" s="335"/>
      <c r="AI38" s="335"/>
      <c r="AJ38" s="335"/>
      <c r="AK38" s="335"/>
      <c r="AL38" s="335"/>
      <c r="AM38" s="336"/>
    </row>
    <row r="39" spans="2:39" ht="19.95" customHeight="1">
      <c r="B39" s="128">
        <f>請求書【業者控】!B39</f>
        <v>0</v>
      </c>
      <c r="C39" s="127">
        <f>請求書【業者控】!C39</f>
        <v>0</v>
      </c>
      <c r="D39" s="342">
        <f>請求書【業者控】!D39</f>
        <v>0</v>
      </c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3">
        <f>請求書【業者控】!O39</f>
        <v>0</v>
      </c>
      <c r="R39" s="343"/>
      <c r="S39" s="338">
        <f>請求書【業者控】!Q39</f>
        <v>0</v>
      </c>
      <c r="T39" s="338"/>
      <c r="U39" s="338"/>
      <c r="V39" s="338">
        <f>請求書【業者控】!T39</f>
        <v>0</v>
      </c>
      <c r="W39" s="338"/>
      <c r="X39" s="338"/>
      <c r="Y39" s="338"/>
      <c r="Z39" s="337">
        <f>請求書【業者控】!W39</f>
        <v>0</v>
      </c>
      <c r="AA39" s="338"/>
      <c r="AB39" s="338"/>
      <c r="AC39" s="338"/>
      <c r="AD39" s="338"/>
      <c r="AE39" s="334">
        <f>請求書【業者控】!AA39</f>
        <v>0</v>
      </c>
      <c r="AF39" s="335"/>
      <c r="AG39" s="335"/>
      <c r="AH39" s="335"/>
      <c r="AI39" s="335"/>
      <c r="AJ39" s="335"/>
      <c r="AK39" s="335"/>
      <c r="AL39" s="335"/>
      <c r="AM39" s="336"/>
    </row>
    <row r="40" spans="2:39" ht="19.95" customHeight="1">
      <c r="B40" s="128">
        <f>請求書【業者控】!B40</f>
        <v>0</v>
      </c>
      <c r="C40" s="127">
        <f>請求書【業者控】!C40</f>
        <v>0</v>
      </c>
      <c r="D40" s="342">
        <f>請求書【業者控】!D40</f>
        <v>0</v>
      </c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3">
        <f>請求書【業者控】!O40</f>
        <v>0</v>
      </c>
      <c r="R40" s="343"/>
      <c r="S40" s="338">
        <f>請求書【業者控】!Q40</f>
        <v>0</v>
      </c>
      <c r="T40" s="338"/>
      <c r="U40" s="338"/>
      <c r="V40" s="338">
        <f>請求書【業者控】!T40</f>
        <v>0</v>
      </c>
      <c r="W40" s="338"/>
      <c r="X40" s="338"/>
      <c r="Y40" s="338"/>
      <c r="Z40" s="337">
        <f>請求書【業者控】!W40</f>
        <v>0</v>
      </c>
      <c r="AA40" s="338"/>
      <c r="AB40" s="338"/>
      <c r="AC40" s="338"/>
      <c r="AD40" s="338"/>
      <c r="AE40" s="334">
        <f>請求書【業者控】!AA40</f>
        <v>0</v>
      </c>
      <c r="AF40" s="335"/>
      <c r="AG40" s="335"/>
      <c r="AH40" s="335"/>
      <c r="AI40" s="335"/>
      <c r="AJ40" s="335"/>
      <c r="AK40" s="335"/>
      <c r="AL40" s="335"/>
      <c r="AM40" s="336"/>
    </row>
    <row r="41" spans="2:39" ht="19.95" customHeight="1">
      <c r="B41" s="128">
        <f>請求書【業者控】!B41</f>
        <v>0</v>
      </c>
      <c r="C41" s="127">
        <f>請求書【業者控】!C41</f>
        <v>0</v>
      </c>
      <c r="D41" s="342">
        <f>請求書【業者控】!D41</f>
        <v>0</v>
      </c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3">
        <f>請求書【業者控】!O41</f>
        <v>0</v>
      </c>
      <c r="R41" s="343"/>
      <c r="S41" s="338">
        <f>請求書【業者控】!Q41</f>
        <v>0</v>
      </c>
      <c r="T41" s="338"/>
      <c r="U41" s="338"/>
      <c r="V41" s="338">
        <f>請求書【業者控】!T41</f>
        <v>0</v>
      </c>
      <c r="W41" s="338"/>
      <c r="X41" s="338"/>
      <c r="Y41" s="338"/>
      <c r="Z41" s="337">
        <f>請求書【業者控】!W41</f>
        <v>0</v>
      </c>
      <c r="AA41" s="338"/>
      <c r="AB41" s="338"/>
      <c r="AC41" s="338"/>
      <c r="AD41" s="338"/>
      <c r="AE41" s="334">
        <f>請求書【業者控】!AA41</f>
        <v>0</v>
      </c>
      <c r="AF41" s="335"/>
      <c r="AG41" s="335"/>
      <c r="AH41" s="335"/>
      <c r="AI41" s="335"/>
      <c r="AJ41" s="335"/>
      <c r="AK41" s="335"/>
      <c r="AL41" s="335"/>
      <c r="AM41" s="336"/>
    </row>
    <row r="42" spans="2:39" ht="19.95" customHeight="1">
      <c r="B42" s="128">
        <f>請求書【業者控】!B42</f>
        <v>0</v>
      </c>
      <c r="C42" s="127">
        <f>請求書【業者控】!C42</f>
        <v>0</v>
      </c>
      <c r="D42" s="342">
        <f>請求書【業者控】!D42</f>
        <v>0</v>
      </c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3">
        <f>請求書【業者控】!O42</f>
        <v>0</v>
      </c>
      <c r="R42" s="343"/>
      <c r="S42" s="338">
        <f>請求書【業者控】!Q42</f>
        <v>0</v>
      </c>
      <c r="T42" s="338"/>
      <c r="U42" s="338"/>
      <c r="V42" s="338">
        <f>請求書【業者控】!T42</f>
        <v>0</v>
      </c>
      <c r="W42" s="338"/>
      <c r="X42" s="338"/>
      <c r="Y42" s="338"/>
      <c r="Z42" s="337">
        <f>請求書【業者控】!W42</f>
        <v>0</v>
      </c>
      <c r="AA42" s="338"/>
      <c r="AB42" s="338"/>
      <c r="AC42" s="338"/>
      <c r="AD42" s="338"/>
      <c r="AE42" s="334">
        <f>請求書【業者控】!AA42</f>
        <v>0</v>
      </c>
      <c r="AF42" s="335"/>
      <c r="AG42" s="335"/>
      <c r="AH42" s="335"/>
      <c r="AI42" s="335"/>
      <c r="AJ42" s="335"/>
      <c r="AK42" s="335"/>
      <c r="AL42" s="335"/>
      <c r="AM42" s="336"/>
    </row>
    <row r="43" spans="2:39" ht="19.95" customHeight="1">
      <c r="B43" s="128">
        <f>請求書【業者控】!B43</f>
        <v>0</v>
      </c>
      <c r="C43" s="127">
        <f>請求書【業者控】!C43</f>
        <v>0</v>
      </c>
      <c r="D43" s="342">
        <f>請求書【業者控】!D43</f>
        <v>0</v>
      </c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3">
        <f>請求書【業者控】!O43</f>
        <v>0</v>
      </c>
      <c r="R43" s="343"/>
      <c r="S43" s="338">
        <f>請求書【業者控】!Q43</f>
        <v>0</v>
      </c>
      <c r="T43" s="338"/>
      <c r="U43" s="338"/>
      <c r="V43" s="338">
        <f>請求書【業者控】!T43</f>
        <v>0</v>
      </c>
      <c r="W43" s="338"/>
      <c r="X43" s="338"/>
      <c r="Y43" s="338"/>
      <c r="Z43" s="337">
        <f>請求書【業者控】!W43</f>
        <v>0</v>
      </c>
      <c r="AA43" s="338"/>
      <c r="AB43" s="338"/>
      <c r="AC43" s="338"/>
      <c r="AD43" s="338"/>
      <c r="AE43" s="334">
        <f>請求書【業者控】!AA43</f>
        <v>0</v>
      </c>
      <c r="AF43" s="335"/>
      <c r="AG43" s="335"/>
      <c r="AH43" s="335"/>
      <c r="AI43" s="335"/>
      <c r="AJ43" s="335"/>
      <c r="AK43" s="335"/>
      <c r="AL43" s="335"/>
      <c r="AM43" s="336"/>
    </row>
    <row r="44" spans="2:39" ht="19.95" customHeight="1">
      <c r="B44" s="128">
        <f>請求書【業者控】!B44</f>
        <v>0</v>
      </c>
      <c r="C44" s="127">
        <f>請求書【業者控】!C44</f>
        <v>0</v>
      </c>
      <c r="D44" s="342">
        <f>請求書【業者控】!D44</f>
        <v>0</v>
      </c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3">
        <f>請求書【業者控】!O44</f>
        <v>0</v>
      </c>
      <c r="R44" s="343"/>
      <c r="S44" s="338">
        <f>請求書【業者控】!Q44</f>
        <v>0</v>
      </c>
      <c r="T44" s="338"/>
      <c r="U44" s="338"/>
      <c r="V44" s="338">
        <f>請求書【業者控】!T44</f>
        <v>0</v>
      </c>
      <c r="W44" s="338"/>
      <c r="X44" s="338"/>
      <c r="Y44" s="338"/>
      <c r="Z44" s="337">
        <f>請求書【業者控】!W44</f>
        <v>0</v>
      </c>
      <c r="AA44" s="338"/>
      <c r="AB44" s="338"/>
      <c r="AC44" s="338"/>
      <c r="AD44" s="338"/>
      <c r="AE44" s="334">
        <f>請求書【業者控】!AA44</f>
        <v>0</v>
      </c>
      <c r="AF44" s="335"/>
      <c r="AG44" s="335"/>
      <c r="AH44" s="335"/>
      <c r="AI44" s="335"/>
      <c r="AJ44" s="335"/>
      <c r="AK44" s="335"/>
      <c r="AL44" s="335"/>
      <c r="AM44" s="336"/>
    </row>
    <row r="45" spans="2:39" ht="19.95" customHeight="1">
      <c r="B45" s="128">
        <f>請求書【業者控】!B45</f>
        <v>0</v>
      </c>
      <c r="C45" s="127">
        <f>請求書【業者控】!C45</f>
        <v>0</v>
      </c>
      <c r="D45" s="342">
        <f>請求書【業者控】!D45</f>
        <v>0</v>
      </c>
      <c r="E45" s="34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3">
        <f>請求書【業者控】!O45</f>
        <v>0</v>
      </c>
      <c r="R45" s="343"/>
      <c r="S45" s="338">
        <f>請求書【業者控】!Q45</f>
        <v>0</v>
      </c>
      <c r="T45" s="338"/>
      <c r="U45" s="338"/>
      <c r="V45" s="338">
        <f>請求書【業者控】!T45</f>
        <v>0</v>
      </c>
      <c r="W45" s="338"/>
      <c r="X45" s="338"/>
      <c r="Y45" s="338"/>
      <c r="Z45" s="337">
        <f>請求書【業者控】!W45</f>
        <v>0</v>
      </c>
      <c r="AA45" s="338"/>
      <c r="AB45" s="338"/>
      <c r="AC45" s="338"/>
      <c r="AD45" s="338"/>
      <c r="AE45" s="334">
        <f>請求書【業者控】!AA45</f>
        <v>0</v>
      </c>
      <c r="AF45" s="335"/>
      <c r="AG45" s="335"/>
      <c r="AH45" s="335"/>
      <c r="AI45" s="335"/>
      <c r="AJ45" s="335"/>
      <c r="AK45" s="335"/>
      <c r="AL45" s="335"/>
      <c r="AM45" s="336"/>
    </row>
    <row r="46" spans="2:39" ht="19.95" customHeight="1">
      <c r="B46" s="128">
        <f>請求書【業者控】!B46</f>
        <v>0</v>
      </c>
      <c r="C46" s="127">
        <f>請求書【業者控】!C46</f>
        <v>0</v>
      </c>
      <c r="D46" s="342">
        <f>請求書【業者控】!D46</f>
        <v>0</v>
      </c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3">
        <f>請求書【業者控】!O46</f>
        <v>0</v>
      </c>
      <c r="R46" s="343"/>
      <c r="S46" s="338">
        <f>請求書【業者控】!Q46</f>
        <v>0</v>
      </c>
      <c r="T46" s="338"/>
      <c r="U46" s="338"/>
      <c r="V46" s="338">
        <f>請求書【業者控】!T46</f>
        <v>0</v>
      </c>
      <c r="W46" s="338"/>
      <c r="X46" s="338"/>
      <c r="Y46" s="338"/>
      <c r="Z46" s="337">
        <f>請求書【業者控】!W46</f>
        <v>0</v>
      </c>
      <c r="AA46" s="338"/>
      <c r="AB46" s="338"/>
      <c r="AC46" s="338"/>
      <c r="AD46" s="338"/>
      <c r="AE46" s="334">
        <f>請求書【業者控】!AA46</f>
        <v>0</v>
      </c>
      <c r="AF46" s="335"/>
      <c r="AG46" s="335"/>
      <c r="AH46" s="335"/>
      <c r="AI46" s="335"/>
      <c r="AJ46" s="335"/>
      <c r="AK46" s="335"/>
      <c r="AL46" s="335"/>
      <c r="AM46" s="336"/>
    </row>
    <row r="47" spans="2:39" ht="19.95" customHeight="1">
      <c r="B47" s="128">
        <f>請求書【業者控】!B47</f>
        <v>0</v>
      </c>
      <c r="C47" s="127">
        <f>請求書【業者控】!C47</f>
        <v>0</v>
      </c>
      <c r="D47" s="342">
        <f>請求書【業者控】!D47</f>
        <v>0</v>
      </c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3">
        <f>請求書【業者控】!O47</f>
        <v>0</v>
      </c>
      <c r="R47" s="343"/>
      <c r="S47" s="338">
        <f>請求書【業者控】!Q47</f>
        <v>0</v>
      </c>
      <c r="T47" s="338"/>
      <c r="U47" s="338"/>
      <c r="V47" s="338">
        <f>請求書【業者控】!T47</f>
        <v>0</v>
      </c>
      <c r="W47" s="338"/>
      <c r="X47" s="338"/>
      <c r="Y47" s="338"/>
      <c r="Z47" s="337">
        <f>請求書【業者控】!W47</f>
        <v>0</v>
      </c>
      <c r="AA47" s="338"/>
      <c r="AB47" s="338"/>
      <c r="AC47" s="338"/>
      <c r="AD47" s="338"/>
      <c r="AE47" s="334">
        <f>請求書【業者控】!AA47</f>
        <v>0</v>
      </c>
      <c r="AF47" s="335"/>
      <c r="AG47" s="335"/>
      <c r="AH47" s="335"/>
      <c r="AI47" s="335"/>
      <c r="AJ47" s="335"/>
      <c r="AK47" s="335"/>
      <c r="AL47" s="335"/>
      <c r="AM47" s="336"/>
    </row>
    <row r="48" spans="2:39" ht="19.95" customHeight="1">
      <c r="B48" s="128">
        <f>請求書【業者控】!B48</f>
        <v>0</v>
      </c>
      <c r="C48" s="127">
        <f>請求書【業者控】!C48</f>
        <v>0</v>
      </c>
      <c r="D48" s="342">
        <f>請求書【業者控】!D48</f>
        <v>0</v>
      </c>
      <c r="E48" s="34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3">
        <f>請求書【業者控】!O48</f>
        <v>0</v>
      </c>
      <c r="R48" s="343"/>
      <c r="S48" s="338">
        <f>請求書【業者控】!Q48</f>
        <v>0</v>
      </c>
      <c r="T48" s="338"/>
      <c r="U48" s="338"/>
      <c r="V48" s="338">
        <f>請求書【業者控】!T48</f>
        <v>0</v>
      </c>
      <c r="W48" s="338"/>
      <c r="X48" s="338"/>
      <c r="Y48" s="338"/>
      <c r="Z48" s="337">
        <f>請求書【業者控】!W48</f>
        <v>0</v>
      </c>
      <c r="AA48" s="338"/>
      <c r="AB48" s="338"/>
      <c r="AC48" s="338"/>
      <c r="AD48" s="338"/>
      <c r="AE48" s="334">
        <f>請求書【業者控】!AA48</f>
        <v>0</v>
      </c>
      <c r="AF48" s="335"/>
      <c r="AG48" s="335"/>
      <c r="AH48" s="335"/>
      <c r="AI48" s="335"/>
      <c r="AJ48" s="335"/>
      <c r="AK48" s="335"/>
      <c r="AL48" s="335"/>
      <c r="AM48" s="336"/>
    </row>
    <row r="49" spans="2:39" ht="19.95" customHeight="1">
      <c r="B49" s="128">
        <f>請求書【業者控】!B49</f>
        <v>0</v>
      </c>
      <c r="C49" s="127">
        <f>請求書【業者控】!C49</f>
        <v>0</v>
      </c>
      <c r="D49" s="342">
        <f>請求書【業者控】!D49</f>
        <v>0</v>
      </c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3">
        <f>請求書【業者控】!O49</f>
        <v>0</v>
      </c>
      <c r="R49" s="343"/>
      <c r="S49" s="338">
        <f>請求書【業者控】!Q49</f>
        <v>0</v>
      </c>
      <c r="T49" s="338"/>
      <c r="U49" s="338"/>
      <c r="V49" s="338">
        <f>請求書【業者控】!T49</f>
        <v>0</v>
      </c>
      <c r="W49" s="338"/>
      <c r="X49" s="338"/>
      <c r="Y49" s="338"/>
      <c r="Z49" s="337">
        <f>請求書【業者控】!W49</f>
        <v>0</v>
      </c>
      <c r="AA49" s="338"/>
      <c r="AB49" s="338"/>
      <c r="AC49" s="338"/>
      <c r="AD49" s="338"/>
      <c r="AE49" s="334">
        <f>請求書【業者控】!AA49</f>
        <v>0</v>
      </c>
      <c r="AF49" s="335"/>
      <c r="AG49" s="335"/>
      <c r="AH49" s="335"/>
      <c r="AI49" s="335"/>
      <c r="AJ49" s="335"/>
      <c r="AK49" s="335"/>
      <c r="AL49" s="335"/>
      <c r="AM49" s="336"/>
    </row>
    <row r="50" spans="2:39" ht="19.95" customHeight="1">
      <c r="B50" s="128">
        <f>請求書【業者控】!B50</f>
        <v>0</v>
      </c>
      <c r="C50" s="127">
        <f>請求書【業者控】!C50</f>
        <v>0</v>
      </c>
      <c r="D50" s="342">
        <f>請求書【業者控】!D50</f>
        <v>0</v>
      </c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3">
        <f>請求書【業者控】!O50</f>
        <v>0</v>
      </c>
      <c r="R50" s="343"/>
      <c r="S50" s="338">
        <f>請求書【業者控】!Q50</f>
        <v>0</v>
      </c>
      <c r="T50" s="338"/>
      <c r="U50" s="338"/>
      <c r="V50" s="338">
        <f>請求書【業者控】!T50</f>
        <v>0</v>
      </c>
      <c r="W50" s="338"/>
      <c r="X50" s="338"/>
      <c r="Y50" s="338"/>
      <c r="Z50" s="337">
        <f>請求書【業者控】!W50</f>
        <v>0</v>
      </c>
      <c r="AA50" s="338"/>
      <c r="AB50" s="338"/>
      <c r="AC50" s="338"/>
      <c r="AD50" s="338"/>
      <c r="AE50" s="334">
        <f>請求書【業者控】!AA50</f>
        <v>0</v>
      </c>
      <c r="AF50" s="335"/>
      <c r="AG50" s="335"/>
      <c r="AH50" s="335"/>
      <c r="AI50" s="335"/>
      <c r="AJ50" s="335"/>
      <c r="AK50" s="335"/>
      <c r="AL50" s="335"/>
      <c r="AM50" s="336"/>
    </row>
    <row r="51" spans="2:39" ht="19.95" customHeight="1">
      <c r="B51" s="128">
        <f>請求書【業者控】!B51</f>
        <v>0</v>
      </c>
      <c r="C51" s="127">
        <f>請求書【業者控】!C51</f>
        <v>0</v>
      </c>
      <c r="D51" s="342">
        <f>請求書【業者控】!D51</f>
        <v>0</v>
      </c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3">
        <f>請求書【業者控】!O51</f>
        <v>0</v>
      </c>
      <c r="R51" s="343"/>
      <c r="S51" s="338">
        <f>請求書【業者控】!Q51</f>
        <v>0</v>
      </c>
      <c r="T51" s="338"/>
      <c r="U51" s="338"/>
      <c r="V51" s="338">
        <f>請求書【業者控】!T51</f>
        <v>0</v>
      </c>
      <c r="W51" s="338"/>
      <c r="X51" s="338"/>
      <c r="Y51" s="338"/>
      <c r="Z51" s="337">
        <f>請求書【業者控】!W51</f>
        <v>0</v>
      </c>
      <c r="AA51" s="338"/>
      <c r="AB51" s="338"/>
      <c r="AC51" s="338"/>
      <c r="AD51" s="338"/>
      <c r="AE51" s="334">
        <f>請求書【業者控】!AA51</f>
        <v>0</v>
      </c>
      <c r="AF51" s="335"/>
      <c r="AG51" s="335"/>
      <c r="AH51" s="335"/>
      <c r="AI51" s="335"/>
      <c r="AJ51" s="335"/>
      <c r="AK51" s="335"/>
      <c r="AL51" s="335"/>
      <c r="AM51" s="336"/>
    </row>
    <row r="52" spans="2:39" ht="19.95" customHeight="1">
      <c r="B52" s="128">
        <f>請求書【業者控】!B52</f>
        <v>0</v>
      </c>
      <c r="C52" s="127">
        <f>請求書【業者控】!C52</f>
        <v>0</v>
      </c>
      <c r="D52" s="342">
        <f>請求書【業者控】!D52</f>
        <v>0</v>
      </c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3">
        <f>請求書【業者控】!O52</f>
        <v>0</v>
      </c>
      <c r="R52" s="343"/>
      <c r="S52" s="338">
        <f>請求書【業者控】!Q52</f>
        <v>0</v>
      </c>
      <c r="T52" s="338"/>
      <c r="U52" s="338"/>
      <c r="V52" s="338">
        <f>請求書【業者控】!T52</f>
        <v>0</v>
      </c>
      <c r="W52" s="338"/>
      <c r="X52" s="338"/>
      <c r="Y52" s="338"/>
      <c r="Z52" s="337">
        <f>請求書【業者控】!W52</f>
        <v>0</v>
      </c>
      <c r="AA52" s="338"/>
      <c r="AB52" s="338"/>
      <c r="AC52" s="338"/>
      <c r="AD52" s="338"/>
      <c r="AE52" s="334">
        <f>請求書【業者控】!AA52</f>
        <v>0</v>
      </c>
      <c r="AF52" s="335"/>
      <c r="AG52" s="335"/>
      <c r="AH52" s="335"/>
      <c r="AI52" s="335"/>
      <c r="AJ52" s="335"/>
      <c r="AK52" s="335"/>
      <c r="AL52" s="335"/>
      <c r="AM52" s="336"/>
    </row>
    <row r="53" spans="2:39" ht="19.95" customHeight="1">
      <c r="B53" s="126">
        <f>請求書【業者控】!B53</f>
        <v>0</v>
      </c>
      <c r="C53" s="127">
        <f>請求書【業者控】!C53</f>
        <v>0</v>
      </c>
      <c r="D53" s="342">
        <f>請求書【業者控】!D53</f>
        <v>0</v>
      </c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3">
        <f>請求書【業者控】!O53</f>
        <v>0</v>
      </c>
      <c r="R53" s="343"/>
      <c r="S53" s="338">
        <f>請求書【業者控】!Q53</f>
        <v>0</v>
      </c>
      <c r="T53" s="338"/>
      <c r="U53" s="338"/>
      <c r="V53" s="338">
        <f>請求書【業者控】!T53</f>
        <v>0</v>
      </c>
      <c r="W53" s="338"/>
      <c r="X53" s="338"/>
      <c r="Y53" s="338"/>
      <c r="Z53" s="337">
        <f>請求書【業者控】!W53</f>
        <v>0</v>
      </c>
      <c r="AA53" s="338"/>
      <c r="AB53" s="338"/>
      <c r="AC53" s="338"/>
      <c r="AD53" s="338"/>
      <c r="AE53" s="334">
        <f>請求書【業者控】!AA53</f>
        <v>0</v>
      </c>
      <c r="AF53" s="335"/>
      <c r="AG53" s="335"/>
      <c r="AH53" s="335"/>
      <c r="AI53" s="335"/>
      <c r="AJ53" s="335"/>
      <c r="AK53" s="335"/>
      <c r="AL53" s="335"/>
      <c r="AM53" s="336"/>
    </row>
    <row r="54" spans="2:39" ht="19.95" customHeight="1">
      <c r="B54" s="128">
        <f>請求書【業者控】!B54</f>
        <v>0</v>
      </c>
      <c r="C54" s="129">
        <f>請求書【業者控】!C54</f>
        <v>0</v>
      </c>
      <c r="D54" s="342">
        <f>請求書【業者控】!D54</f>
        <v>0</v>
      </c>
      <c r="E54" s="34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3">
        <f>請求書【業者控】!O54</f>
        <v>0</v>
      </c>
      <c r="R54" s="343"/>
      <c r="S54" s="338">
        <f>請求書【業者控】!Q54</f>
        <v>0</v>
      </c>
      <c r="T54" s="338"/>
      <c r="U54" s="338"/>
      <c r="V54" s="338">
        <f>請求書【業者控】!T54</f>
        <v>0</v>
      </c>
      <c r="W54" s="338"/>
      <c r="X54" s="338"/>
      <c r="Y54" s="338"/>
      <c r="Z54" s="337">
        <f>請求書【業者控】!W54</f>
        <v>0</v>
      </c>
      <c r="AA54" s="338"/>
      <c r="AB54" s="338"/>
      <c r="AC54" s="338"/>
      <c r="AD54" s="338"/>
      <c r="AE54" s="334">
        <f>請求書【業者控】!AA54</f>
        <v>0</v>
      </c>
      <c r="AF54" s="335"/>
      <c r="AG54" s="335"/>
      <c r="AH54" s="335"/>
      <c r="AI54" s="335"/>
      <c r="AJ54" s="335"/>
      <c r="AK54" s="335"/>
      <c r="AL54" s="335"/>
      <c r="AM54" s="336"/>
    </row>
    <row r="55" spans="2:39" ht="19.95" customHeight="1">
      <c r="B55" s="130">
        <f>請求書【業者控】!B55</f>
        <v>0</v>
      </c>
      <c r="C55" s="131">
        <f>請求書【業者控】!C55</f>
        <v>0</v>
      </c>
      <c r="D55" s="344">
        <f>請求書【業者控】!D55</f>
        <v>0</v>
      </c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5">
        <f>請求書【業者控】!O55</f>
        <v>0</v>
      </c>
      <c r="R55" s="345"/>
      <c r="S55" s="333">
        <f>請求書【業者控】!Q55</f>
        <v>0</v>
      </c>
      <c r="T55" s="333"/>
      <c r="U55" s="333"/>
      <c r="V55" s="346">
        <f>請求書【業者控】!T55</f>
        <v>0</v>
      </c>
      <c r="W55" s="347"/>
      <c r="X55" s="347"/>
      <c r="Y55" s="348"/>
      <c r="Z55" s="333">
        <f>請求書【業者控】!W55</f>
        <v>0</v>
      </c>
      <c r="AA55" s="333"/>
      <c r="AB55" s="333"/>
      <c r="AC55" s="333"/>
      <c r="AD55" s="333"/>
      <c r="AE55" s="339">
        <f>請求書【業者控】!AA55</f>
        <v>0</v>
      </c>
      <c r="AF55" s="340"/>
      <c r="AG55" s="340"/>
      <c r="AH55" s="340"/>
      <c r="AI55" s="340"/>
      <c r="AJ55" s="340"/>
      <c r="AK55" s="340"/>
      <c r="AL55" s="340"/>
      <c r="AM55" s="341"/>
    </row>
    <row r="56" spans="2:39" ht="19.95" customHeight="1"/>
    <row r="57" spans="2:39" ht="19.95" customHeight="1"/>
    <row r="58" spans="2:39" ht="19.95" customHeight="1"/>
    <row r="59" spans="2:39" ht="25.05" customHeight="1"/>
  </sheetData>
  <mergeCells count="277">
    <mergeCell ref="C11:D11"/>
    <mergeCell ref="C12:D12"/>
    <mergeCell ref="AF6:AN6"/>
    <mergeCell ref="AK15:AN15"/>
    <mergeCell ref="AD15:AJ15"/>
    <mergeCell ref="AK16:AN16"/>
    <mergeCell ref="AG16:AJ16"/>
    <mergeCell ref="AD16:AF16"/>
    <mergeCell ref="P17:Q18"/>
    <mergeCell ref="C13:D13"/>
    <mergeCell ref="C9:D9"/>
    <mergeCell ref="C10:D10"/>
    <mergeCell ref="AB9:AC9"/>
    <mergeCell ref="AB10:AC10"/>
    <mergeCell ref="AB13:AE13"/>
    <mergeCell ref="R10:W11"/>
    <mergeCell ref="AB17:AN17"/>
    <mergeCell ref="AD7:AE7"/>
    <mergeCell ref="AD8:AE8"/>
    <mergeCell ref="AD9:AE9"/>
    <mergeCell ref="AD10:AE10"/>
    <mergeCell ref="AD11:AE11"/>
    <mergeCell ref="AD12:AE12"/>
    <mergeCell ref="AB7:AC7"/>
    <mergeCell ref="O20:P20"/>
    <mergeCell ref="T20:V20"/>
    <mergeCell ref="W20:Z20"/>
    <mergeCell ref="B4:K4"/>
    <mergeCell ref="C15:D15"/>
    <mergeCell ref="U18:W18"/>
    <mergeCell ref="X18:Z18"/>
    <mergeCell ref="U17:W17"/>
    <mergeCell ref="X17:Z17"/>
    <mergeCell ref="R17:T18"/>
    <mergeCell ref="B17:D18"/>
    <mergeCell ref="E17:N18"/>
    <mergeCell ref="B6:D6"/>
    <mergeCell ref="B7:D7"/>
    <mergeCell ref="E9:I9"/>
    <mergeCell ref="E10:I10"/>
    <mergeCell ref="E13:I13"/>
    <mergeCell ref="C14:D14"/>
    <mergeCell ref="E6:I6"/>
    <mergeCell ref="E7:I7"/>
    <mergeCell ref="L14:N15"/>
    <mergeCell ref="E11:I11"/>
    <mergeCell ref="R12:S13"/>
    <mergeCell ref="E12:I12"/>
    <mergeCell ref="E14:I14"/>
    <mergeCell ref="X14:Z15"/>
    <mergeCell ref="X12:Z13"/>
    <mergeCell ref="E15:I15"/>
    <mergeCell ref="O14:T15"/>
    <mergeCell ref="O12:P13"/>
    <mergeCell ref="U14:W15"/>
    <mergeCell ref="U12:W13"/>
    <mergeCell ref="D19:N19"/>
    <mergeCell ref="O19:P19"/>
    <mergeCell ref="W19:Z19"/>
    <mergeCell ref="T19:V19"/>
    <mergeCell ref="Q19:S19"/>
    <mergeCell ref="D40:P40"/>
    <mergeCell ref="Q40:R40"/>
    <mergeCell ref="S40:U40"/>
    <mergeCell ref="V40:Y40"/>
    <mergeCell ref="Z40:AD40"/>
    <mergeCell ref="D41:P41"/>
    <mergeCell ref="Q41:R41"/>
    <mergeCell ref="S41:U41"/>
    <mergeCell ref="V41:Y41"/>
    <mergeCell ref="Z41:AD41"/>
    <mergeCell ref="AB20:AE20"/>
    <mergeCell ref="AB19:AE19"/>
    <mergeCell ref="AB18:AE18"/>
    <mergeCell ref="AE32:AM32"/>
    <mergeCell ref="AE33:AM33"/>
    <mergeCell ref="D32:P32"/>
    <mergeCell ref="S32:U32"/>
    <mergeCell ref="Q32:R32"/>
    <mergeCell ref="V32:Y32"/>
    <mergeCell ref="Z32:AD32"/>
    <mergeCell ref="Q20:S20"/>
    <mergeCell ref="O25:P25"/>
    <mergeCell ref="Q25:S25"/>
    <mergeCell ref="T25:V25"/>
    <mergeCell ref="D25:N25"/>
    <mergeCell ref="O21:P21"/>
    <mergeCell ref="Q21:S21"/>
    <mergeCell ref="D21:N21"/>
    <mergeCell ref="V31:Y31"/>
    <mergeCell ref="O26:P26"/>
    <mergeCell ref="D26:N26"/>
    <mergeCell ref="O22:P22"/>
    <mergeCell ref="Q22:S22"/>
    <mergeCell ref="D20:N20"/>
    <mergeCell ref="T21:V21"/>
    <mergeCell ref="O24:P24"/>
    <mergeCell ref="Q24:S24"/>
    <mergeCell ref="T24:V24"/>
    <mergeCell ref="W21:Z21"/>
    <mergeCell ref="T22:V22"/>
    <mergeCell ref="W22:Z22"/>
    <mergeCell ref="AB21:AN21"/>
    <mergeCell ref="D22:N22"/>
    <mergeCell ref="D23:N23"/>
    <mergeCell ref="AB22:AE22"/>
    <mergeCell ref="N2:Y3"/>
    <mergeCell ref="AB6:AC6"/>
    <mergeCell ref="AD6:AE6"/>
    <mergeCell ref="Q4:W4"/>
    <mergeCell ref="M5:O6"/>
    <mergeCell ref="P5:X5"/>
    <mergeCell ref="L12:N13"/>
    <mergeCell ref="AB14:AE14"/>
    <mergeCell ref="P9:W9"/>
    <mergeCell ref="M10:O11"/>
    <mergeCell ref="P10:Q11"/>
    <mergeCell ref="AB3:AN3"/>
    <mergeCell ref="AB4:AE4"/>
    <mergeCell ref="AB5:AE5"/>
    <mergeCell ref="AF5:AN5"/>
    <mergeCell ref="AF4:AN4"/>
    <mergeCell ref="P6:X6"/>
    <mergeCell ref="P7:W8"/>
    <mergeCell ref="M9:O9"/>
    <mergeCell ref="AB8:AC8"/>
    <mergeCell ref="M7:O8"/>
    <mergeCell ref="AB11:AC11"/>
    <mergeCell ref="AB12:AC12"/>
    <mergeCell ref="D33:P33"/>
    <mergeCell ref="Q33:R33"/>
    <mergeCell ref="S35:U35"/>
    <mergeCell ref="V35:Y35"/>
    <mergeCell ref="Z35:AD35"/>
    <mergeCell ref="AE31:AM31"/>
    <mergeCell ref="Z33:AD33"/>
    <mergeCell ref="D34:P34"/>
    <mergeCell ref="Q34:R34"/>
    <mergeCell ref="S34:U34"/>
    <mergeCell ref="V34:Y34"/>
    <mergeCell ref="Z34:AD34"/>
    <mergeCell ref="AE34:AM34"/>
    <mergeCell ref="S33:U33"/>
    <mergeCell ref="V33:Y33"/>
    <mergeCell ref="AE35:AM35"/>
    <mergeCell ref="AB27:AE27"/>
    <mergeCell ref="AB24:AE24"/>
    <mergeCell ref="W24:Z24"/>
    <mergeCell ref="AB28:AE28"/>
    <mergeCell ref="AB26:AE26"/>
    <mergeCell ref="AB23:AE23"/>
    <mergeCell ref="D31:P31"/>
    <mergeCell ref="Q31:R31"/>
    <mergeCell ref="S31:U31"/>
    <mergeCell ref="W25:Z25"/>
    <mergeCell ref="W23:Z23"/>
    <mergeCell ref="O23:P23"/>
    <mergeCell ref="Q23:S23"/>
    <mergeCell ref="T23:V23"/>
    <mergeCell ref="AB25:AN25"/>
    <mergeCell ref="D24:N24"/>
    <mergeCell ref="Q39:R39"/>
    <mergeCell ref="S39:U39"/>
    <mergeCell ref="V39:Y39"/>
    <mergeCell ref="Z39:AD39"/>
    <mergeCell ref="D38:P38"/>
    <mergeCell ref="Q38:R38"/>
    <mergeCell ref="S38:U38"/>
    <mergeCell ref="V38:Y38"/>
    <mergeCell ref="Z38:AD38"/>
    <mergeCell ref="AE36:AM36"/>
    <mergeCell ref="AE37:AM37"/>
    <mergeCell ref="Q26:S26"/>
    <mergeCell ref="T26:V26"/>
    <mergeCell ref="W26:Z26"/>
    <mergeCell ref="D42:P42"/>
    <mergeCell ref="Q42:R42"/>
    <mergeCell ref="S42:U42"/>
    <mergeCell ref="V42:Y42"/>
    <mergeCell ref="Z42:AD42"/>
    <mergeCell ref="Q36:R36"/>
    <mergeCell ref="S36:U36"/>
    <mergeCell ref="V36:Y36"/>
    <mergeCell ref="Z36:AD36"/>
    <mergeCell ref="D37:P37"/>
    <mergeCell ref="Q37:R37"/>
    <mergeCell ref="S37:U37"/>
    <mergeCell ref="V37:Y37"/>
    <mergeCell ref="Z37:AD37"/>
    <mergeCell ref="D36:P36"/>
    <mergeCell ref="D35:P35"/>
    <mergeCell ref="Q35:R35"/>
    <mergeCell ref="Z31:AD31"/>
    <mergeCell ref="D39:P39"/>
    <mergeCell ref="D43:P43"/>
    <mergeCell ref="Q43:R43"/>
    <mergeCell ref="S43:U43"/>
    <mergeCell ref="V43:Y43"/>
    <mergeCell ref="Z43:AD43"/>
    <mergeCell ref="D46:P46"/>
    <mergeCell ref="Q46:R46"/>
    <mergeCell ref="S46:U46"/>
    <mergeCell ref="V46:Y46"/>
    <mergeCell ref="Z46:AD46"/>
    <mergeCell ref="D44:P44"/>
    <mergeCell ref="Q44:R44"/>
    <mergeCell ref="S44:U44"/>
    <mergeCell ref="V44:Y44"/>
    <mergeCell ref="Z44:AD44"/>
    <mergeCell ref="D45:P45"/>
    <mergeCell ref="Q45:R45"/>
    <mergeCell ref="S45:U45"/>
    <mergeCell ref="V45:Y45"/>
    <mergeCell ref="Z45:AD45"/>
    <mergeCell ref="D50:P50"/>
    <mergeCell ref="Q50:R50"/>
    <mergeCell ref="S50:U50"/>
    <mergeCell ref="V50:Y50"/>
    <mergeCell ref="Z50:AD50"/>
    <mergeCell ref="D51:P51"/>
    <mergeCell ref="Q51:R51"/>
    <mergeCell ref="S51:U51"/>
    <mergeCell ref="V51:Y51"/>
    <mergeCell ref="D48:P48"/>
    <mergeCell ref="Q48:R48"/>
    <mergeCell ref="S48:U48"/>
    <mergeCell ref="V48:Y48"/>
    <mergeCell ref="Z48:AD48"/>
    <mergeCell ref="D49:P49"/>
    <mergeCell ref="Q49:R49"/>
    <mergeCell ref="S49:U49"/>
    <mergeCell ref="V49:Y49"/>
    <mergeCell ref="Z49:AD49"/>
    <mergeCell ref="D54:P54"/>
    <mergeCell ref="Q54:R54"/>
    <mergeCell ref="S54:U54"/>
    <mergeCell ref="V54:Y54"/>
    <mergeCell ref="Z54:AD54"/>
    <mergeCell ref="D55:P55"/>
    <mergeCell ref="D47:P47"/>
    <mergeCell ref="Q47:R47"/>
    <mergeCell ref="S47:U47"/>
    <mergeCell ref="V47:Y47"/>
    <mergeCell ref="Z47:AD47"/>
    <mergeCell ref="D52:P52"/>
    <mergeCell ref="Q52:R52"/>
    <mergeCell ref="S52:U52"/>
    <mergeCell ref="V52:Y52"/>
    <mergeCell ref="Z52:AD52"/>
    <mergeCell ref="D53:P53"/>
    <mergeCell ref="Q53:R53"/>
    <mergeCell ref="S53:U53"/>
    <mergeCell ref="V53:Y53"/>
    <mergeCell ref="Z53:AD53"/>
    <mergeCell ref="Q55:R55"/>
    <mergeCell ref="S55:U55"/>
    <mergeCell ref="V55:Y55"/>
    <mergeCell ref="Z55:AD55"/>
    <mergeCell ref="AE47:AM47"/>
    <mergeCell ref="AE48:AM48"/>
    <mergeCell ref="AE38:AM38"/>
    <mergeCell ref="AE39:AM39"/>
    <mergeCell ref="AE40:AM40"/>
    <mergeCell ref="AE41:AM41"/>
    <mergeCell ref="AE42:AM42"/>
    <mergeCell ref="AE43:AM43"/>
    <mergeCell ref="AE44:AM44"/>
    <mergeCell ref="AE45:AM45"/>
    <mergeCell ref="AE46:AM46"/>
    <mergeCell ref="Z51:AD51"/>
    <mergeCell ref="AE54:AM54"/>
    <mergeCell ref="AE55:AM55"/>
    <mergeCell ref="AE52:AM52"/>
    <mergeCell ref="AE53:AM53"/>
    <mergeCell ref="AE50:AM50"/>
    <mergeCell ref="AE51:AM51"/>
    <mergeCell ref="AE49:AM49"/>
  </mergeCells>
  <phoneticPr fontId="1" alignment="distributed"/>
  <pageMargins left="0" right="0" top="0.39370078740157483" bottom="0" header="0.31496062992125984" footer="0.31496062992125984"/>
  <pageSetup paperSize="9" scale="96" orientation="landscape" r:id="rId1"/>
  <rowBreaks count="1" manualBreakCount="1">
    <brk id="28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記載例</vt:lpstr>
      <vt:lpstr>請求書【業者控】</vt:lpstr>
      <vt:lpstr>請求書【作業所・本社控】</vt:lpstr>
      <vt:lpstr>記載例!Print_Area</vt:lpstr>
      <vt:lpstr>請求書【業者控】!Print_Area</vt:lpstr>
      <vt:lpstr>請求書【作業所・本社控】!Print_Area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Tange</dc:creator>
  <cp:lastModifiedBy>実優 丹下</cp:lastModifiedBy>
  <cp:lastPrinted>2023-08-18T00:38:17Z</cp:lastPrinted>
  <dcterms:created xsi:type="dcterms:W3CDTF">2022-09-05T02:38:19Z</dcterms:created>
  <dcterms:modified xsi:type="dcterms:W3CDTF">2024-06-13T06:57:48Z</dcterms:modified>
</cp:coreProperties>
</file>